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filterPrivacy="1" defaultThemeVersion="124226"/>
  <xr:revisionPtr revIDLastSave="0" documentId="13_ncr:1_{A3AC254A-C690-4AFE-9A36-B6073BE653D9}" xr6:coauthVersionLast="47" xr6:coauthVersionMax="47" xr10:uidLastSave="{00000000-0000-0000-0000-000000000000}"/>
  <bookViews>
    <workbookView xWindow="-120" yWindow="-120" windowWidth="20730" windowHeight="11160" tabRatio="833" activeTab="2" xr2:uid="{00000000-000D-0000-FFFF-FFFF00000000}"/>
  </bookViews>
  <sheets>
    <sheet name="ZT1 (zaměstnanci)" sheetId="78" r:id="rId1"/>
    <sheet name="ZT2 (školení)" sheetId="74" r:id="rId2"/>
    <sheet name="KT" sheetId="79" r:id="rId3"/>
  </sheets>
  <definedNames>
    <definedName name="_xlnm._FilterDatabase" localSheetId="0" hidden="1">'ZT1 (zaměstnanci)'!$B$2:$G$22</definedName>
    <definedName name="_xlnm._FilterDatabase" localSheetId="1" hidden="1">'ZT2 (školení)'!$C$2:$H$93</definedName>
  </definedNames>
  <calcPr calcId="191029"/>
  <pivotCaches>
    <pivotCache cacheId="1" r:id="rId4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" i="78" l="1"/>
  <c r="H5" i="78"/>
  <c r="H6" i="78"/>
  <c r="H7" i="78"/>
  <c r="H8" i="78"/>
  <c r="H9" i="78"/>
  <c r="H10" i="78"/>
  <c r="H11" i="78"/>
  <c r="H12" i="78"/>
  <c r="H13" i="78"/>
  <c r="H14" i="78"/>
  <c r="H15" i="78"/>
  <c r="H16" i="78"/>
  <c r="H17" i="78"/>
  <c r="H18" i="78"/>
  <c r="H19" i="78"/>
  <c r="H20" i="78"/>
  <c r="H21" i="78"/>
  <c r="H22" i="78"/>
  <c r="H3" i="78"/>
</calcChain>
</file>

<file path=xl/sharedStrings.xml><?xml version="1.0" encoding="utf-8"?>
<sst xmlns="http://schemas.openxmlformats.org/spreadsheetml/2006/main" count="572" uniqueCount="54">
  <si>
    <t>Pracovní pozice</t>
  </si>
  <si>
    <t>účetní</t>
  </si>
  <si>
    <t>technolog</t>
  </si>
  <si>
    <t>nástrojař</t>
  </si>
  <si>
    <t>manipulant</t>
  </si>
  <si>
    <t>Oddělení</t>
  </si>
  <si>
    <t>Datum školení</t>
  </si>
  <si>
    <t>Název školení</t>
  </si>
  <si>
    <t>ECDL</t>
  </si>
  <si>
    <t>Logistika</t>
  </si>
  <si>
    <t>MS Windows - pokročilí</t>
  </si>
  <si>
    <t>MS Windows - základy</t>
  </si>
  <si>
    <t>MS Windows - základy - promo akce</t>
  </si>
  <si>
    <t>MS Word - základy</t>
  </si>
  <si>
    <t>Psychologie prodeje</t>
  </si>
  <si>
    <t>Řidiči referenčních vozů</t>
  </si>
  <si>
    <t>Soft Skills</t>
  </si>
  <si>
    <t>Vysokozdvižné vozíky</t>
  </si>
  <si>
    <t>Zaměstnanec</t>
  </si>
  <si>
    <t>Pohlaví</t>
  </si>
  <si>
    <t>žena</t>
  </si>
  <si>
    <t>muž</t>
  </si>
  <si>
    <t>Kučerová Klára</t>
  </si>
  <si>
    <t>Novotná Lucie</t>
  </si>
  <si>
    <t>Čihul Karel</t>
  </si>
  <si>
    <t>Ponocná Pavlína</t>
  </si>
  <si>
    <t>Kroupa Jan</t>
  </si>
  <si>
    <t>Buk Václav</t>
  </si>
  <si>
    <t>Beranová Simona</t>
  </si>
  <si>
    <t>Rusniak Karol</t>
  </si>
  <si>
    <t>Kučerová Monika</t>
  </si>
  <si>
    <t>Jelen Petr</t>
  </si>
  <si>
    <t>Kawa Karolína</t>
  </si>
  <si>
    <t>Krásná Monika</t>
  </si>
  <si>
    <t>Pěnkava Jaroslav</t>
  </si>
  <si>
    <t>Cerman Pavel</t>
  </si>
  <si>
    <t>Kos Jaroslav</t>
  </si>
  <si>
    <t>Karas Marek</t>
  </si>
  <si>
    <t>Buk Marek</t>
  </si>
  <si>
    <t>Nový Karel</t>
  </si>
  <si>
    <t>Jírů Petra</t>
  </si>
  <si>
    <t>Koutný Pavel</t>
  </si>
  <si>
    <t>Hodinová sazba</t>
  </si>
  <si>
    <t>Odpracováno</t>
  </si>
  <si>
    <t>Mzda</t>
  </si>
  <si>
    <t>oddělení 4</t>
  </si>
  <si>
    <t>oddělení 3</t>
  </si>
  <si>
    <t>oddělení 2</t>
  </si>
  <si>
    <t>oddělení 1</t>
  </si>
  <si>
    <t>propagace</t>
  </si>
  <si>
    <t>Cena školení</t>
  </si>
  <si>
    <t>Popisky řádků</t>
  </si>
  <si>
    <t>Celkový součet</t>
  </si>
  <si>
    <t>Součet z Cena školení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</si>
</sst>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* #,##0.00\ &quot;Kč&quot;_-;\-* #,##0.00\ &quot;Kč&quot;_-;_-* &quot;-&quot;??\ &quot;Kč&quot;_-;_-@_-"/>
    <numFmt numFmtId="164" formatCode="_-* #,##0.00\ _K_č_-;\-* #,##0.00\ _K_č_-;_-* &quot;-&quot;??\ _K_č_-;_-@_-"/>
    <numFmt numFmtId="165" formatCode="#,##0.00\ [$€-1];\-#,##0.00\ [$€-1]"/>
    <numFmt numFmtId="166" formatCode="0&quot; h&quot;"/>
  </numFmts>
  <fonts count="18" x14ac:knownFonts="1">
    <font>
      <sz val="11"/>
      <color indexed="8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color rgb="FF000000"/>
      <name val="Arial"/>
      <family val="2"/>
      <charset val="238"/>
    </font>
    <font>
      <i/>
      <sz val="8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sz val="10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1">
    <xf numFmtId="0" fontId="0" fillId="0" borderId="0"/>
    <xf numFmtId="44" fontId="10" fillId="0" borderId="0" applyFont="0" applyFill="0" applyBorder="0" applyAlignment="0" applyProtection="0"/>
    <xf numFmtId="0" fontId="10" fillId="0" borderId="0"/>
    <xf numFmtId="0" fontId="9" fillId="0" borderId="0"/>
    <xf numFmtId="0" fontId="8" fillId="0" borderId="0"/>
    <xf numFmtId="0" fontId="13" fillId="0" borderId="0"/>
    <xf numFmtId="164" fontId="13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3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9" fillId="0" borderId="0"/>
    <xf numFmtId="0" fontId="1" fillId="0" borderId="0"/>
  </cellStyleXfs>
  <cellXfs count="22">
    <xf numFmtId="0" fontId="0" fillId="0" borderId="0" xfId="0"/>
    <xf numFmtId="0" fontId="8" fillId="0" borderId="0" xfId="4" applyProtection="1">
      <protection hidden="1"/>
    </xf>
    <xf numFmtId="0" fontId="8" fillId="0" borderId="0" xfId="4" applyAlignment="1" applyProtection="1">
      <alignment horizontal="right" indent="1"/>
      <protection hidden="1"/>
    </xf>
    <xf numFmtId="0" fontId="8" fillId="0" borderId="0" xfId="4" applyAlignment="1" applyProtection="1">
      <alignment horizontal="center"/>
      <protection hidden="1"/>
    </xf>
    <xf numFmtId="0" fontId="12" fillId="0" borderId="1" xfId="4" applyFont="1" applyBorder="1" applyAlignment="1" applyProtection="1">
      <alignment horizontal="center" vertical="center" wrapText="1"/>
      <protection hidden="1"/>
    </xf>
    <xf numFmtId="0" fontId="12" fillId="0" borderId="1" xfId="4" applyFont="1" applyBorder="1" applyAlignment="1" applyProtection="1">
      <alignment horizontal="left" vertical="center" wrapText="1" indent="1"/>
      <protection hidden="1"/>
    </xf>
    <xf numFmtId="0" fontId="8" fillId="0" borderId="0" xfId="4" applyAlignment="1" applyProtection="1">
      <alignment horizontal="left" indent="1"/>
      <protection hidden="1"/>
    </xf>
    <xf numFmtId="14" fontId="14" fillId="0" borderId="1" xfId="4" applyNumberFormat="1" applyFont="1" applyBorder="1" applyAlignment="1" applyProtection="1">
      <alignment horizontal="center" vertical="center" wrapText="1"/>
      <protection hidden="1"/>
    </xf>
    <xf numFmtId="0" fontId="15" fillId="0" borderId="0" xfId="0" applyFont="1"/>
    <xf numFmtId="0" fontId="16" fillId="0" borderId="0" xfId="0" applyFont="1"/>
    <xf numFmtId="0" fontId="11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 applyProtection="1">
      <alignment horizontal="center" vertical="center" wrapText="1"/>
      <protection hidden="1"/>
    </xf>
    <xf numFmtId="0" fontId="17" fillId="0" borderId="1" xfId="0" applyFont="1" applyBorder="1" applyAlignment="1">
      <alignment horizontal="center" vertical="center" wrapText="1"/>
    </xf>
    <xf numFmtId="165" fontId="12" fillId="0" borderId="1" xfId="0" applyNumberFormat="1" applyFont="1" applyBorder="1" applyAlignment="1">
      <alignment horizontal="right" vertical="center" wrapText="1" indent="5"/>
    </xf>
    <xf numFmtId="0" fontId="9" fillId="0" borderId="1" xfId="29" applyBorder="1" applyAlignment="1">
      <alignment horizontal="center" vertical="center"/>
    </xf>
    <xf numFmtId="0" fontId="9" fillId="0" borderId="0" xfId="30" applyFont="1" applyProtection="1">
      <protection hidden="1"/>
    </xf>
    <xf numFmtId="166" fontId="12" fillId="0" borderId="1" xfId="0" applyNumberFormat="1" applyFont="1" applyBorder="1" applyAlignment="1">
      <alignment horizontal="center" vertical="center" wrapText="1"/>
    </xf>
    <xf numFmtId="0" fontId="1" fillId="0" borderId="0" xfId="4" applyFont="1" applyAlignment="1" applyProtection="1">
      <alignment horizontal="center"/>
      <protection hidden="1"/>
    </xf>
    <xf numFmtId="0" fontId="0" fillId="0" borderId="0" xfId="0" pivotButton="1"/>
    <xf numFmtId="0" fontId="0" fillId="0" borderId="0" xfId="0" applyAlignment="1">
      <alignment horizontal="left"/>
    </xf>
    <xf numFmtId="3" fontId="0" fillId="0" borderId="0" xfId="0" applyNumberFormat="1" applyAlignment="1">
      <alignment horizontal="right" indent="5"/>
    </xf>
    <xf numFmtId="0" fontId="0" fillId="0" borderId="0" xfId="0" applyAlignment="1">
      <alignment horizontal="center"/>
    </xf>
  </cellXfs>
  <cellStyles count="31">
    <cellStyle name="čárky 2" xfId="6" xr:uid="{00000000-0005-0000-0000-000000000000}"/>
    <cellStyle name="měny 2" xfId="1" xr:uid="{00000000-0005-0000-0000-000002000000}"/>
    <cellStyle name="měny 2 2" xfId="8" xr:uid="{00000000-0005-0000-0000-000003000000}"/>
    <cellStyle name="měny 3" xfId="9" xr:uid="{00000000-0005-0000-0000-000004000000}"/>
    <cellStyle name="Normální" xfId="0" builtinId="0"/>
    <cellStyle name="normální 10" xfId="10" xr:uid="{00000000-0005-0000-0000-000006000000}"/>
    <cellStyle name="normální 11" xfId="11" xr:uid="{00000000-0005-0000-0000-000007000000}"/>
    <cellStyle name="normální 12" xfId="12" xr:uid="{00000000-0005-0000-0000-000008000000}"/>
    <cellStyle name="normální 13" xfId="13" xr:uid="{00000000-0005-0000-0000-000009000000}"/>
    <cellStyle name="normální 14" xfId="14" xr:uid="{00000000-0005-0000-0000-00000A000000}"/>
    <cellStyle name="Normální 15" xfId="27" xr:uid="{ED01D977-97DD-4E66-96B0-AB17C9E38145}"/>
    <cellStyle name="normální 2" xfId="2" xr:uid="{00000000-0005-0000-0000-00000B000000}"/>
    <cellStyle name="normální 2 2" xfId="15" xr:uid="{00000000-0005-0000-0000-00000C000000}"/>
    <cellStyle name="normální 2 3" xfId="5" xr:uid="{00000000-0005-0000-0000-00000D000000}"/>
    <cellStyle name="normální 2 3 2" xfId="7" xr:uid="{00000000-0005-0000-0000-00000E000000}"/>
    <cellStyle name="normální 2 4" xfId="16" xr:uid="{00000000-0005-0000-0000-00000F000000}"/>
    <cellStyle name="normální 3" xfId="4" xr:uid="{00000000-0005-0000-0000-000010000000}"/>
    <cellStyle name="normální 3 2" xfId="17" xr:uid="{00000000-0005-0000-0000-000011000000}"/>
    <cellStyle name="normální 3 3" xfId="24" xr:uid="{00000000-0005-0000-0000-000012000000}"/>
    <cellStyle name="normální 3 4" xfId="25" xr:uid="{00000000-0005-0000-0000-000013000000}"/>
    <cellStyle name="normální 3 5" xfId="30" xr:uid="{D27994D6-37F1-4263-B864-6250DF620EFD}"/>
    <cellStyle name="normální 4" xfId="18" xr:uid="{00000000-0005-0000-0000-000014000000}"/>
    <cellStyle name="normální 5" xfId="19" xr:uid="{00000000-0005-0000-0000-000015000000}"/>
    <cellStyle name="normální 6" xfId="20" xr:uid="{00000000-0005-0000-0000-000016000000}"/>
    <cellStyle name="normální 7" xfId="21" xr:uid="{00000000-0005-0000-0000-000017000000}"/>
    <cellStyle name="normální 7 2 2" xfId="26" xr:uid="{74378BE9-AF72-4A29-A6E1-02D1405903B1}"/>
    <cellStyle name="normální 7 2 2 2" xfId="28" xr:uid="{E7A2E1FC-7443-4244-99BF-0273E4FDDDF9}"/>
    <cellStyle name="normální 8" xfId="22" xr:uid="{00000000-0005-0000-0000-000018000000}"/>
    <cellStyle name="normální 9" xfId="23" xr:uid="{00000000-0005-0000-0000-000019000000}"/>
    <cellStyle name="normální_List1 2" xfId="29" xr:uid="{870D1B9A-6684-426A-B506-29FB1CE5C450}"/>
    <cellStyle name="normální_zadani_kopková" xfId="3" xr:uid="{00000000-0005-0000-0000-00001B000000}"/>
  </cellStyles>
  <dxfs count="91">
    <dxf>
      <numFmt numFmtId="165" formatCode="#,##0.00\ [$€-1];\-#,##0.00\ [$€-1]"/>
    </dxf>
    <dxf>
      <alignment horizontal="left" relativeIndent="1"/>
    </dxf>
    <dxf>
      <alignment horizontal="right" 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horizontal="center"/>
    </dxf>
    <dxf>
      <numFmt numFmtId="167" formatCode="_-* #,##0_-;\-* #,##0_-;_-* &quot;-&quot;??_-;_-@_-"/>
    </dxf>
    <dxf>
      <alignment relativeIndent="1"/>
    </dxf>
    <dxf>
      <alignment horizontal="left" relativeIndent="1"/>
    </dxf>
    <dxf>
      <alignment relativeIndent="1"/>
    </dxf>
    <dxf>
      <alignment horizontal="center" indent="0"/>
    </dxf>
    <dxf>
      <numFmt numFmtId="35" formatCode="_-* #,##0.00_-;\-* #,##0.00_-;_-* &quot;-&quot;??_-;_-@_-"/>
    </dxf>
    <dxf>
      <alignment horizontal="center"/>
    </dxf>
    <dxf>
      <numFmt numFmtId="3" formatCode="#,##0"/>
    </dxf>
    <dxf>
      <alignment horizontal="righ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numFmt numFmtId="165" formatCode="#,##0.00\ [$€-1];\-#,##0.00\ [$€-1]"/>
    </dxf>
    <dxf>
      <alignment horizontal="left" relativeIndent="1"/>
    </dxf>
    <dxf>
      <alignment horizontal="right" 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horizontal="center"/>
    </dxf>
    <dxf>
      <numFmt numFmtId="167" formatCode="_-* #,##0_-;\-* #,##0_-;_-* &quot;-&quot;??_-;_-@_-"/>
    </dxf>
    <dxf>
      <alignment relativeIndent="1"/>
    </dxf>
    <dxf>
      <alignment horizontal="left" relativeIndent="1"/>
    </dxf>
    <dxf>
      <alignment relativeIndent="1"/>
    </dxf>
    <dxf>
      <alignment horizontal="center" indent="0"/>
    </dxf>
    <dxf>
      <numFmt numFmtId="35" formatCode="_-* #,##0.00_-;\-* #,##0.00_-;_-* &quot;-&quot;??_-;_-@_-"/>
    </dxf>
    <dxf>
      <alignment horizontal="center"/>
    </dxf>
    <dxf>
      <numFmt numFmtId="3" formatCode="#,##0"/>
    </dxf>
    <dxf>
      <alignment horizontal="righ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numFmt numFmtId="14" formatCode="0.00%"/>
    </dxf>
    <dxf>
      <numFmt numFmtId="165" formatCode="#,##0.00\ [$€-1];\-#,##0.00\ [$€-1]"/>
    </dxf>
    <dxf>
      <alignment horizontal="left" relativeIndent="1"/>
    </dxf>
    <dxf>
      <alignment horizontal="right" indent="1"/>
    </dxf>
    <dxf>
      <alignment relativeIndent="1"/>
    </dxf>
    <dxf>
      <alignment relativeIndent="1"/>
    </dxf>
    <dxf>
      <alignment relativeIndent="1"/>
    </dxf>
    <dxf>
      <alignment relativeIndent="-1"/>
    </dxf>
    <dxf>
      <alignment horizontal="center"/>
    </dxf>
    <dxf>
      <numFmt numFmtId="167" formatCode="_-* #,##0_-;\-* #,##0_-;_-* &quot;-&quot;??_-;_-@_-"/>
    </dxf>
    <dxf>
      <alignment relativeIndent="1"/>
    </dxf>
    <dxf>
      <alignment horizontal="left" relativeIndent="1"/>
    </dxf>
    <dxf>
      <alignment relativeIndent="1"/>
    </dxf>
    <dxf>
      <alignment horizontal="center" indent="0"/>
    </dxf>
    <dxf>
      <numFmt numFmtId="35" formatCode="_-* #,##0.00_-;\-* #,##0.00_-;_-* &quot;-&quot;??_-;_-@_-"/>
    </dxf>
    <dxf>
      <alignment horizontal="center"/>
    </dxf>
    <dxf>
      <numFmt numFmtId="3" formatCode="#,##0"/>
    </dxf>
    <dxf>
      <alignment horizontal="right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numFmt numFmtId="14" formatCode="0.00%"/>
    </dxf>
    <dxf>
      <alignment relativeIndent="1"/>
    </dxf>
    <dxf>
      <alignment relativeIndent="1"/>
    </dxf>
    <dxf>
      <alignment relativeIndent="1"/>
    </dxf>
    <dxf>
      <alignment relativeIndent="1"/>
    </dxf>
    <dxf>
      <alignment relativeIndent="1"/>
    </dxf>
    <dxf>
      <alignment horizontal="right"/>
    </dxf>
    <dxf>
      <numFmt numFmtId="3" formatCode="#,##0"/>
    </dxf>
    <dxf>
      <alignment horizontal="center"/>
    </dxf>
    <dxf>
      <numFmt numFmtId="35" formatCode="_-* #,##0.00_-;\-* #,##0.00_-;_-* &quot;-&quot;??_-;_-@_-"/>
    </dxf>
    <dxf>
      <alignment horizontal="center" indent="0"/>
    </dxf>
    <dxf>
      <alignment relativeIndent="1"/>
    </dxf>
    <dxf>
      <alignment horizontal="left" relativeIndent="1"/>
    </dxf>
    <dxf>
      <alignment relativeIndent="1"/>
    </dxf>
    <dxf>
      <numFmt numFmtId="167" formatCode="_-* #,##0_-;\-* #,##0_-;_-* &quot;-&quot;??_-;_-@_-"/>
    </dxf>
    <dxf>
      <alignment horizontal="center"/>
    </dxf>
    <dxf>
      <alignment relativeIndent="-1"/>
    </dxf>
    <dxf>
      <alignment relativeIndent="1"/>
    </dxf>
    <dxf>
      <alignment relativeIndent="1"/>
    </dxf>
    <dxf>
      <alignment relativeIndent="1"/>
    </dxf>
    <dxf>
      <alignment horizontal="right" indent="1"/>
    </dxf>
    <dxf>
      <alignment horizontal="left" relativeIndent="1"/>
    </dxf>
    <dxf>
      <numFmt numFmtId="165" formatCode="#,##0.00\ [$€-1];\-#,##0.00\ [$€-1]"/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99FF99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or" refreshedDate="44622.424695138892" createdVersion="7" refreshedVersion="7" minRefreshableVersion="3" recordCount="91" xr:uid="{E021A7BF-A537-4B9F-972E-0FFCF6C0C130}">
  <cacheSource type="worksheet">
    <worksheetSource ref="B2:H93" sheet="ZT2 (školení)"/>
  </cacheSource>
  <cacheFields count="7">
    <cacheField name="Datum školení" numFmtId="14">
      <sharedItems containsSemiMixedTypes="0" containsNonDate="0" containsDate="1" containsString="0" minDate="2016-03-18T00:00:00" maxDate="2019-06-28T00:00:00"/>
    </cacheField>
    <cacheField name="Zaměstnanec" numFmtId="0">
      <sharedItems count="20">
        <s v="Kučerová Klára"/>
        <s v="Karas Marek"/>
        <s v="Novotná Lucie"/>
        <s v="Buk Marek"/>
        <s v="Krásná Monika"/>
        <s v="Jelen Petr"/>
        <s v="Kawa Karolína"/>
        <s v="Jírů Petra"/>
        <s v="Pěnkava Jaroslav"/>
        <s v="Ponocná Pavlína"/>
        <s v="Kroupa Jan"/>
        <s v="Nový Karel"/>
        <s v="Kučerová Monika"/>
        <s v="Koutný Pavel"/>
        <s v="Buk Václav"/>
        <s v="Čihul Karel"/>
        <s v="Kos Jaroslav"/>
        <s v="Rusniak Karol"/>
        <s v="Cerman Pavel"/>
        <s v="Beranová Simona"/>
      </sharedItems>
    </cacheField>
    <cacheField name="Pohlaví" numFmtId="0">
      <sharedItems/>
    </cacheField>
    <cacheField name="Pracovní pozice" numFmtId="0">
      <sharedItems/>
    </cacheField>
    <cacheField name="Oddělení" numFmtId="0">
      <sharedItems/>
    </cacheField>
    <cacheField name="Název školení" numFmtId="0">
      <sharedItems/>
    </cacheField>
    <cacheField name="Cena školení" numFmtId="165">
      <sharedItems containsSemiMixedTypes="0" containsString="0" containsNumber="1" containsInteger="1" minValue="0" maxValue="1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91">
  <r>
    <d v="2019-06-27T00:00:00"/>
    <x v="0"/>
    <s v="žena"/>
    <s v="účetní"/>
    <s v="oddělení 1"/>
    <s v="Logistika"/>
    <n v="600"/>
  </r>
  <r>
    <d v="2019-06-27T00:00:00"/>
    <x v="1"/>
    <s v="muž"/>
    <s v="technolog"/>
    <s v="oddělení 1"/>
    <s v="Logistika"/>
    <n v="600"/>
  </r>
  <r>
    <d v="2019-06-27T00:00:00"/>
    <x v="2"/>
    <s v="žena"/>
    <s v="technolog"/>
    <s v="oddělení 3"/>
    <s v="Logistika"/>
    <n v="600"/>
  </r>
  <r>
    <d v="2019-06-27T00:00:00"/>
    <x v="3"/>
    <s v="muž"/>
    <s v="manipulant"/>
    <s v="oddělení 4"/>
    <s v="Logistika"/>
    <n v="600"/>
  </r>
  <r>
    <d v="2019-05-24T00:00:00"/>
    <x v="0"/>
    <s v="žena"/>
    <s v="účetní"/>
    <s v="oddělení 1"/>
    <s v="MS Word - základy"/>
    <n v="300"/>
  </r>
  <r>
    <d v="2019-05-24T00:00:00"/>
    <x v="4"/>
    <s v="žena"/>
    <s v="nástrojař"/>
    <s v="oddělení 3"/>
    <s v="MS Word - základy"/>
    <n v="300"/>
  </r>
  <r>
    <d v="2019-05-24T00:00:00"/>
    <x v="5"/>
    <s v="muž"/>
    <s v="účetní"/>
    <s v="oddělení 4"/>
    <s v="MS Word - základy"/>
    <n v="300"/>
  </r>
  <r>
    <d v="2019-05-24T00:00:00"/>
    <x v="6"/>
    <s v="žena"/>
    <s v="účetní"/>
    <s v="oddělení 3"/>
    <s v="MS Word - základy"/>
    <n v="300"/>
  </r>
  <r>
    <d v="2019-05-24T00:00:00"/>
    <x v="1"/>
    <s v="muž"/>
    <s v="technolog"/>
    <s v="oddělení 1"/>
    <s v="MS Word - základy"/>
    <n v="300"/>
  </r>
  <r>
    <d v="2019-05-24T00:00:00"/>
    <x v="7"/>
    <s v="žena"/>
    <s v="účetní"/>
    <s v="oddělení 2"/>
    <s v="MS Word - základy"/>
    <n v="300"/>
  </r>
  <r>
    <d v="2019-05-24T00:00:00"/>
    <x v="8"/>
    <s v="muž"/>
    <s v="nástrojař"/>
    <s v="oddělení 3"/>
    <s v="MS Word - základy"/>
    <n v="300"/>
  </r>
  <r>
    <d v="2019-05-24T00:00:00"/>
    <x v="2"/>
    <s v="žena"/>
    <s v="technolog"/>
    <s v="oddělení 3"/>
    <s v="MS Word - základy"/>
    <n v="300"/>
  </r>
  <r>
    <d v="2019-05-24T00:00:00"/>
    <x v="9"/>
    <s v="žena"/>
    <s v="účetní"/>
    <s v="oddělení 2"/>
    <s v="MS Word - základy"/>
    <n v="300"/>
  </r>
  <r>
    <d v="2019-05-24T00:00:00"/>
    <x v="10"/>
    <s v="muž"/>
    <s v="nástrojař"/>
    <s v="oddělení 3"/>
    <s v="MS Word - základy"/>
    <n v="300"/>
  </r>
  <r>
    <d v="2019-05-24T00:00:00"/>
    <x v="3"/>
    <s v="muž"/>
    <s v="manipulant"/>
    <s v="oddělení 4"/>
    <s v="MS Word - základy"/>
    <n v="300"/>
  </r>
  <r>
    <d v="2019-05-24T00:00:00"/>
    <x v="11"/>
    <s v="muž"/>
    <s v="propagace"/>
    <s v="oddělení 3"/>
    <s v="MS Word - základy"/>
    <n v="300"/>
  </r>
  <r>
    <d v="2019-05-24T00:00:00"/>
    <x v="12"/>
    <s v="žena"/>
    <s v="propagace"/>
    <s v="oddělení 1"/>
    <s v="MS Word - základy"/>
    <n v="300"/>
  </r>
  <r>
    <d v="2019-05-24T00:00:00"/>
    <x v="13"/>
    <s v="muž"/>
    <s v="nástrojař"/>
    <s v="oddělení 3"/>
    <s v="MS Word - základy"/>
    <n v="300"/>
  </r>
  <r>
    <d v="2019-05-22T00:00:00"/>
    <x v="1"/>
    <s v="muž"/>
    <s v="technolog"/>
    <s v="oddělení 1"/>
    <s v="Psychologie prodeje"/>
    <n v="2300"/>
  </r>
  <r>
    <d v="2019-05-22T00:00:00"/>
    <x v="2"/>
    <s v="žena"/>
    <s v="technolog"/>
    <s v="oddělení 3"/>
    <s v="Psychologie prodeje"/>
    <n v="2300"/>
  </r>
  <r>
    <d v="2019-02-23T00:00:00"/>
    <x v="0"/>
    <s v="žena"/>
    <s v="účetní"/>
    <s v="oddělení 1"/>
    <s v="Řidiči referenčních vozů"/>
    <n v="400"/>
  </r>
  <r>
    <d v="2019-02-23T00:00:00"/>
    <x v="6"/>
    <s v="žena"/>
    <s v="účetní"/>
    <s v="oddělení 3"/>
    <s v="Řidiči referenčních vozů"/>
    <n v="400"/>
  </r>
  <r>
    <d v="2019-02-23T00:00:00"/>
    <x v="1"/>
    <s v="muž"/>
    <s v="technolog"/>
    <s v="oddělení 1"/>
    <s v="Řidiči referenčních vozů"/>
    <n v="400"/>
  </r>
  <r>
    <d v="2019-02-23T00:00:00"/>
    <x v="2"/>
    <s v="žena"/>
    <s v="technolog"/>
    <s v="oddělení 3"/>
    <s v="Řidiči referenčních vozů"/>
    <n v="400"/>
  </r>
  <r>
    <d v="2019-02-23T00:00:00"/>
    <x v="14"/>
    <s v="muž"/>
    <s v="manipulant"/>
    <s v="oddělení 3"/>
    <s v="Řidiči referenčních vozů"/>
    <n v="400"/>
  </r>
  <r>
    <d v="2019-02-23T00:00:00"/>
    <x v="15"/>
    <s v="muž"/>
    <s v="technolog"/>
    <s v="oddělení 2"/>
    <s v="Řidiči referenčních vozů"/>
    <n v="400"/>
  </r>
  <r>
    <d v="2019-02-23T00:00:00"/>
    <x v="16"/>
    <s v="muž"/>
    <s v="technolog"/>
    <s v="oddělení 4"/>
    <s v="Řidiči referenčních vozů"/>
    <n v="400"/>
  </r>
  <r>
    <d v="2019-02-23T00:00:00"/>
    <x v="3"/>
    <s v="muž"/>
    <s v="manipulant"/>
    <s v="oddělení 4"/>
    <s v="Řidiči referenčních vozů"/>
    <n v="3300"/>
  </r>
  <r>
    <d v="2019-02-23T00:00:00"/>
    <x v="17"/>
    <s v="muž"/>
    <s v="propagace"/>
    <s v="oddělení 4"/>
    <s v="Řidiči referenčních vozů"/>
    <n v="400"/>
  </r>
  <r>
    <d v="2019-02-23T00:00:00"/>
    <x v="18"/>
    <s v="muž"/>
    <s v="technolog"/>
    <s v="oddělení 3"/>
    <s v="Řidiči referenčních vozů"/>
    <n v="400"/>
  </r>
  <r>
    <d v="2019-02-23T00:00:00"/>
    <x v="19"/>
    <s v="žena"/>
    <s v="nástrojař"/>
    <s v="oddělení 4"/>
    <s v="Řidiči referenčních vozů"/>
    <n v="10000"/>
  </r>
  <r>
    <d v="2019-02-23T00:00:00"/>
    <x v="13"/>
    <s v="muž"/>
    <s v="nástrojař"/>
    <s v="oddělení 3"/>
    <s v="Řidiči referenčních vozů"/>
    <n v="400"/>
  </r>
  <r>
    <d v="2019-01-23T00:00:00"/>
    <x v="18"/>
    <s v="muž"/>
    <s v="technolog"/>
    <s v="oddělení 3"/>
    <s v="Vysokozdvižné vozíky"/>
    <n v="780"/>
  </r>
  <r>
    <d v="2019-01-23T00:00:00"/>
    <x v="19"/>
    <s v="žena"/>
    <s v="nástrojař"/>
    <s v="oddělení 4"/>
    <s v="Vysokozdvižné vozíky"/>
    <n v="780"/>
  </r>
  <r>
    <d v="2018-12-19T00:00:00"/>
    <x v="6"/>
    <s v="žena"/>
    <s v="účetní"/>
    <s v="oddělení 3"/>
    <s v="Soft Skills"/>
    <n v="1300"/>
  </r>
  <r>
    <d v="2018-12-19T00:00:00"/>
    <x v="13"/>
    <s v="muž"/>
    <s v="nástrojař"/>
    <s v="oddělení 3"/>
    <s v="Soft Skills"/>
    <n v="1300"/>
  </r>
  <r>
    <d v="2018-11-21T00:00:00"/>
    <x v="6"/>
    <s v="žena"/>
    <s v="účetní"/>
    <s v="oddělení 3"/>
    <s v="ECDL"/>
    <n v="1570"/>
  </r>
  <r>
    <d v="2018-11-21T00:00:00"/>
    <x v="14"/>
    <s v="muž"/>
    <s v="manipulant"/>
    <s v="oddělení 3"/>
    <s v="ECDL"/>
    <n v="1570"/>
  </r>
  <r>
    <d v="2018-11-21T00:00:00"/>
    <x v="15"/>
    <s v="muž"/>
    <s v="technolog"/>
    <s v="oddělení 2"/>
    <s v="ECDL"/>
    <n v="1570"/>
  </r>
  <r>
    <d v="2018-11-21T00:00:00"/>
    <x v="13"/>
    <s v="muž"/>
    <s v="nástrojař"/>
    <s v="oddělení 3"/>
    <s v="ECDL"/>
    <n v="1570"/>
  </r>
  <r>
    <d v="2018-07-11T00:00:00"/>
    <x v="0"/>
    <s v="žena"/>
    <s v="účetní"/>
    <s v="oddělení 1"/>
    <s v="MS Windows - pokročilí"/>
    <n v="560"/>
  </r>
  <r>
    <d v="2018-07-11T00:00:00"/>
    <x v="4"/>
    <s v="žena"/>
    <s v="nástrojař"/>
    <s v="oddělení 3"/>
    <s v="MS Windows - pokročilí"/>
    <n v="560"/>
  </r>
  <r>
    <d v="2018-07-11T00:00:00"/>
    <x v="5"/>
    <s v="muž"/>
    <s v="účetní"/>
    <s v="oddělení 4"/>
    <s v="MS Windows - pokročilí"/>
    <n v="560"/>
  </r>
  <r>
    <d v="2018-07-11T00:00:00"/>
    <x v="6"/>
    <s v="žena"/>
    <s v="účetní"/>
    <s v="oddělení 3"/>
    <s v="MS Windows - pokročilí"/>
    <n v="560"/>
  </r>
  <r>
    <d v="2018-07-11T00:00:00"/>
    <x v="1"/>
    <s v="muž"/>
    <s v="technolog"/>
    <s v="oddělení 1"/>
    <s v="MS Windows - pokročilí"/>
    <n v="560"/>
  </r>
  <r>
    <d v="2018-07-11T00:00:00"/>
    <x v="7"/>
    <s v="žena"/>
    <s v="účetní"/>
    <s v="oddělení 2"/>
    <s v="MS Windows - pokročilí"/>
    <n v="560"/>
  </r>
  <r>
    <d v="2018-07-11T00:00:00"/>
    <x v="8"/>
    <s v="muž"/>
    <s v="nástrojař"/>
    <s v="oddělení 3"/>
    <s v="MS Windows - pokročilí"/>
    <n v="560"/>
  </r>
  <r>
    <d v="2018-07-11T00:00:00"/>
    <x v="2"/>
    <s v="žena"/>
    <s v="technolog"/>
    <s v="oddělení 3"/>
    <s v="MS Windows - pokročilí"/>
    <n v="560"/>
  </r>
  <r>
    <d v="2018-07-11T00:00:00"/>
    <x v="9"/>
    <s v="žena"/>
    <s v="účetní"/>
    <s v="oddělení 2"/>
    <s v="MS Windows - pokročilí"/>
    <n v="560"/>
  </r>
  <r>
    <d v="2018-07-11T00:00:00"/>
    <x v="10"/>
    <s v="muž"/>
    <s v="nástrojař"/>
    <s v="oddělení 3"/>
    <s v="MS Windows - pokročilí"/>
    <n v="560"/>
  </r>
  <r>
    <d v="2018-07-11T00:00:00"/>
    <x v="3"/>
    <s v="muž"/>
    <s v="manipulant"/>
    <s v="oddělení 4"/>
    <s v="MS Windows - základy - promo akce"/>
    <n v="0"/>
  </r>
  <r>
    <d v="2018-07-11T00:00:00"/>
    <x v="11"/>
    <s v="muž"/>
    <s v="propagace"/>
    <s v="oddělení 3"/>
    <s v="MS Windows - základy - promo akce"/>
    <n v="0"/>
  </r>
  <r>
    <d v="2018-07-11T00:00:00"/>
    <x v="11"/>
    <s v="muž"/>
    <s v="propagace"/>
    <s v="oddělení 3"/>
    <s v="MS Windows - základy - promo akce"/>
    <n v="0"/>
  </r>
  <r>
    <d v="2018-07-11T00:00:00"/>
    <x v="13"/>
    <s v="muž"/>
    <s v="nástrojař"/>
    <s v="oddělení 3"/>
    <s v="MS Windows - pokročilí"/>
    <n v="560"/>
  </r>
  <r>
    <d v="2018-05-27T00:00:00"/>
    <x v="0"/>
    <s v="žena"/>
    <s v="účetní"/>
    <s v="oddělení 1"/>
    <s v="MS Windows - základy"/>
    <n v="800"/>
  </r>
  <r>
    <d v="2018-05-27T00:00:00"/>
    <x v="5"/>
    <s v="muž"/>
    <s v="účetní"/>
    <s v="oddělení 4"/>
    <s v="MS Windows - základy"/>
    <n v="800"/>
  </r>
  <r>
    <d v="2018-05-27T00:00:00"/>
    <x v="1"/>
    <s v="muž"/>
    <s v="technolog"/>
    <s v="oddělení 1"/>
    <s v="MS Windows - základy"/>
    <n v="800"/>
  </r>
  <r>
    <d v="2018-05-27T00:00:00"/>
    <x v="2"/>
    <s v="žena"/>
    <s v="technolog"/>
    <s v="oddělení 3"/>
    <s v="MS Windows - základy"/>
    <n v="800"/>
  </r>
  <r>
    <d v="2018-05-27T00:00:00"/>
    <x v="3"/>
    <s v="muž"/>
    <s v="manipulant"/>
    <s v="oddělení 4"/>
    <s v="MS Windows - základy"/>
    <n v="800"/>
  </r>
  <r>
    <d v="2018-05-27T00:00:00"/>
    <x v="11"/>
    <s v="muž"/>
    <s v="propagace"/>
    <s v="oddělení 3"/>
    <s v="MS Windows - základy"/>
    <n v="800"/>
  </r>
  <r>
    <d v="2017-04-18T00:00:00"/>
    <x v="0"/>
    <s v="žena"/>
    <s v="účetní"/>
    <s v="oddělení 1"/>
    <s v="Logistika"/>
    <n v="600"/>
  </r>
  <r>
    <d v="2017-04-18T00:00:00"/>
    <x v="2"/>
    <s v="žena"/>
    <s v="technolog"/>
    <s v="oddělení 3"/>
    <s v="Logistika"/>
    <n v="600"/>
  </r>
  <r>
    <d v="2017-03-15T00:00:00"/>
    <x v="0"/>
    <s v="žena"/>
    <s v="účetní"/>
    <s v="oddělení 1"/>
    <s v="MS Word - základy"/>
    <n v="300"/>
  </r>
  <r>
    <d v="2017-03-15T00:00:00"/>
    <x v="4"/>
    <s v="žena"/>
    <s v="nástrojař"/>
    <s v="oddělení 3"/>
    <s v="MS Word - základy"/>
    <n v="300"/>
  </r>
  <r>
    <d v="2017-03-15T00:00:00"/>
    <x v="5"/>
    <s v="muž"/>
    <s v="účetní"/>
    <s v="oddělení 4"/>
    <s v="MS Word - základy"/>
    <n v="300"/>
  </r>
  <r>
    <d v="2017-03-15T00:00:00"/>
    <x v="6"/>
    <s v="žena"/>
    <s v="účetní"/>
    <s v="oddělení 3"/>
    <s v="MS Word - základy"/>
    <n v="300"/>
  </r>
  <r>
    <d v="2017-03-15T00:00:00"/>
    <x v="8"/>
    <s v="muž"/>
    <s v="nástrojař"/>
    <s v="oddělení 3"/>
    <s v="MS Word - základy"/>
    <n v="300"/>
  </r>
  <r>
    <d v="2017-03-15T00:00:00"/>
    <x v="2"/>
    <s v="žena"/>
    <s v="technolog"/>
    <s v="oddělení 3"/>
    <s v="MS Word - základy"/>
    <n v="300"/>
  </r>
  <r>
    <d v="2017-03-13T00:00:00"/>
    <x v="2"/>
    <s v="žena"/>
    <s v="technolog"/>
    <s v="oddělení 3"/>
    <s v="Psychologie prodeje"/>
    <n v="2300"/>
  </r>
  <r>
    <d v="2016-12-15T00:00:00"/>
    <x v="0"/>
    <s v="žena"/>
    <s v="účetní"/>
    <s v="oddělení 1"/>
    <s v="Řidiči referenčních vozů"/>
    <n v="400"/>
  </r>
  <r>
    <d v="2016-12-15T00:00:00"/>
    <x v="6"/>
    <s v="žena"/>
    <s v="účetní"/>
    <s v="oddělení 3"/>
    <s v="Řidiči referenčních vozů"/>
    <n v="400"/>
  </r>
  <r>
    <d v="2016-12-15T00:00:00"/>
    <x v="2"/>
    <s v="žena"/>
    <s v="technolog"/>
    <s v="oddělení 3"/>
    <s v="Řidiči referenčních vozů"/>
    <n v="400"/>
  </r>
  <r>
    <d v="2016-12-15T00:00:00"/>
    <x v="15"/>
    <s v="muž"/>
    <s v="technolog"/>
    <s v="oddělení 2"/>
    <s v="Řidiči referenčních vozů"/>
    <n v="400"/>
  </r>
  <r>
    <d v="2016-12-15T00:00:00"/>
    <x v="16"/>
    <s v="muž"/>
    <s v="technolog"/>
    <s v="oddělení 4"/>
    <s v="Řidiči referenčních vozů"/>
    <n v="400"/>
  </r>
  <r>
    <d v="2016-12-15T00:00:00"/>
    <x v="18"/>
    <s v="muž"/>
    <s v="technolog"/>
    <s v="oddělení 3"/>
    <s v="Řidiči referenčních vozů"/>
    <n v="400"/>
  </r>
  <r>
    <d v="2016-11-14T00:00:00"/>
    <x v="18"/>
    <s v="muž"/>
    <s v="technolog"/>
    <s v="oddělení 3"/>
    <s v="Vysokozdvižné vozíky"/>
    <n v="780"/>
  </r>
  <r>
    <d v="2016-10-10T00:00:00"/>
    <x v="6"/>
    <s v="žena"/>
    <s v="účetní"/>
    <s v="oddělení 3"/>
    <s v="Soft Skills"/>
    <n v="1300"/>
  </r>
  <r>
    <d v="2016-09-12T00:00:00"/>
    <x v="0"/>
    <s v="žena"/>
    <s v="účetní"/>
    <s v="oddělení 1"/>
    <s v="MS Windows - pokročilí"/>
    <n v="560"/>
  </r>
  <r>
    <d v="2016-09-12T00:00:00"/>
    <x v="4"/>
    <s v="žena"/>
    <s v="nástrojař"/>
    <s v="oddělení 3"/>
    <s v="MS Windows - pokročilí"/>
    <n v="560"/>
  </r>
  <r>
    <d v="2016-09-12T00:00:00"/>
    <x v="5"/>
    <s v="muž"/>
    <s v="účetní"/>
    <s v="oddělení 4"/>
    <s v="MS Windows - pokročilí"/>
    <n v="560"/>
  </r>
  <r>
    <d v="2016-09-12T00:00:00"/>
    <x v="6"/>
    <s v="žena"/>
    <s v="účetní"/>
    <s v="oddělení 3"/>
    <s v="MS Windows - pokročilí"/>
    <n v="560"/>
  </r>
  <r>
    <d v="2016-09-12T00:00:00"/>
    <x v="8"/>
    <s v="muž"/>
    <s v="nástrojař"/>
    <s v="oddělení 3"/>
    <s v="MS Windows - pokročilí"/>
    <n v="560"/>
  </r>
  <r>
    <d v="2016-09-12T00:00:00"/>
    <x v="2"/>
    <s v="žena"/>
    <s v="technolog"/>
    <s v="oddělení 3"/>
    <s v="MS Windows - pokročilí"/>
    <n v="560"/>
  </r>
  <r>
    <d v="2016-06-18T00:00:00"/>
    <x v="0"/>
    <s v="žena"/>
    <s v="účetní"/>
    <s v="oddělení 1"/>
    <s v="MS Windows - základy"/>
    <n v="800"/>
  </r>
  <r>
    <d v="2016-06-18T00:00:00"/>
    <x v="5"/>
    <s v="muž"/>
    <s v="účetní"/>
    <s v="oddělení 4"/>
    <s v="MS Windows - základy"/>
    <n v="800"/>
  </r>
  <r>
    <d v="2016-06-18T00:00:00"/>
    <x v="2"/>
    <s v="žena"/>
    <s v="technolog"/>
    <s v="oddělení 3"/>
    <s v="MS Windows - základy"/>
    <n v="800"/>
  </r>
  <r>
    <d v="2016-05-02T00:00:00"/>
    <x v="6"/>
    <s v="žena"/>
    <s v="účetní"/>
    <s v="oddělení 3"/>
    <s v="ECDL"/>
    <n v="1570"/>
  </r>
  <r>
    <d v="2016-05-02T00:00:00"/>
    <x v="15"/>
    <s v="muž"/>
    <s v="technolog"/>
    <s v="oddělení 2"/>
    <s v="ECDL"/>
    <n v="1570"/>
  </r>
  <r>
    <d v="2016-03-18T00:00:00"/>
    <x v="0"/>
    <s v="žena"/>
    <s v="účetní"/>
    <s v="oddělení 1"/>
    <s v="MS Windows - základy"/>
    <n v="800"/>
  </r>
  <r>
    <d v="2016-03-18T00:00:00"/>
    <x v="5"/>
    <s v="muž"/>
    <s v="účetní"/>
    <s v="oddělení 4"/>
    <s v="MS Windows - základy"/>
    <n v="800"/>
  </r>
  <r>
    <d v="2016-03-18T00:00:00"/>
    <x v="2"/>
    <s v="žena"/>
    <s v="technolog"/>
    <s v="oddělení 3"/>
    <s v="MS Windows - základy"/>
    <n v="8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4BEDD71-096D-4B4B-B450-1A57BA26D393}" name="Kontingenční tabulka1" cacheId="1" applyNumberFormats="0" applyBorderFormats="0" applyFontFormats="0" applyPatternFormats="0" applyAlignmentFormats="0" applyWidthHeightFormats="1" dataCaption="Hodnoty" updatedVersion="7" minRefreshableVersion="3" itemPrintTitles="1" createdVersion="7" indent="0" outline="1" outlineData="1" multipleFieldFilters="0">
  <location ref="A3:B24" firstHeaderRow="1" firstDataRow="1" firstDataCol="1"/>
  <pivotFields count="7">
    <pivotField numFmtId="14" showAll="0"/>
    <pivotField axis="axisRow" showAll="0">
      <items count="21">
        <item x="19"/>
        <item x="3"/>
        <item x="14"/>
        <item x="18"/>
        <item x="15"/>
        <item x="5"/>
        <item x="7"/>
        <item x="1"/>
        <item x="6"/>
        <item x="16"/>
        <item x="13"/>
        <item x="4"/>
        <item x="10"/>
        <item x="0"/>
        <item x="12"/>
        <item x="2"/>
        <item x="11"/>
        <item x="8"/>
        <item x="9"/>
        <item x="17"/>
        <item t="default"/>
      </items>
    </pivotField>
    <pivotField showAll="0"/>
    <pivotField showAll="0"/>
    <pivotField showAll="0"/>
    <pivotField showAll="0"/>
    <pivotField dataField="1" numFmtId="165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 t="grand">
      <x/>
    </i>
  </rowItems>
  <colItems count="1">
    <i/>
  </colItems>
  <dataFields count="1">
    <dataField name="Součet z Cena školení" fld="6" baseField="1" baseItem="0"/>
  </dataFields>
  <formats count="22">
    <format dxfId="89">
      <pivotArea outline="0" collapsedLevelsAreSubtotals="1" fieldPosition="0"/>
    </format>
    <format dxfId="88">
      <pivotArea outline="0" collapsedLevelsAreSubtotals="1" fieldPosition="0"/>
    </format>
    <format dxfId="87">
      <pivotArea outline="0" collapsedLevelsAreSubtotals="1" fieldPosition="0"/>
    </format>
    <format dxfId="86">
      <pivotArea outline="0" collapsedLevelsAreSubtotals="1" fieldPosition="0"/>
    </format>
    <format dxfId="85">
      <pivotArea outline="0" collapsedLevelsAreSubtotals="1" fieldPosition="0"/>
    </format>
    <format dxfId="84">
      <pivotArea outline="0" collapsedLevelsAreSubtotals="1" fieldPosition="0"/>
    </format>
    <format dxfId="83">
      <pivotArea outline="0" collapsedLevelsAreSubtotals="1" fieldPosition="0"/>
    </format>
    <format dxfId="82">
      <pivotArea dataOnly="0" outline="0" axis="axisValues" fieldPosition="0"/>
    </format>
    <format dxfId="81">
      <pivotArea outline="0" collapsedLevelsAreSubtotals="1" fieldPosition="0"/>
    </format>
    <format dxfId="80">
      <pivotArea outline="0" collapsedLevelsAreSubtotals="1" fieldPosition="0"/>
    </format>
    <format dxfId="79">
      <pivotArea outline="0" collapsedLevelsAreSubtotals="1" fieldPosition="0"/>
    </format>
    <format dxfId="78">
      <pivotArea outline="0" collapsedLevelsAreSubtotals="1" fieldPosition="0"/>
    </format>
    <format dxfId="77">
      <pivotArea outline="0" collapsedLevelsAreSubtotals="1" fieldPosition="0"/>
    </format>
    <format dxfId="76">
      <pivotArea outline="0" collapsedLevelsAreSubtotals="1" fieldPosition="0"/>
    </format>
    <format dxfId="75">
      <pivotArea outline="0" collapsedLevelsAreSubtotals="1" fieldPosition="0"/>
    </format>
    <format dxfId="74">
      <pivotArea outline="0" collapsedLevelsAreSubtotals="1" fieldPosition="0"/>
    </format>
    <format dxfId="73">
      <pivotArea outline="0" collapsedLevelsAreSubtotals="1" fieldPosition="0"/>
    </format>
    <format dxfId="72">
      <pivotArea outline="0" collapsedLevelsAreSubtotals="1" fieldPosition="0"/>
    </format>
    <format dxfId="71">
      <pivotArea outline="0" collapsedLevelsAreSubtotals="1" fieldPosition="0"/>
    </format>
    <format dxfId="70">
      <pivotArea outline="0" collapsedLevelsAreSubtotals="1" fieldPosition="0"/>
    </format>
    <format dxfId="69">
      <pivotArea outline="0" collapsedLevelsAreSubtotals="1" fieldPosition="0"/>
    </format>
    <format dxfId="68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9EDB9-A5E5-4129-B5F0-6B3134EA6D77}">
  <sheetPr>
    <tabColor rgb="FFFFFF00"/>
  </sheetPr>
  <dimension ref="B1:H54"/>
  <sheetViews>
    <sheetView zoomScaleNormal="100" workbookViewId="0"/>
  </sheetViews>
  <sheetFormatPr defaultColWidth="9.140625" defaultRowHeight="15" customHeight="1" x14ac:dyDescent="0.2"/>
  <cols>
    <col min="1" max="1" width="2.85546875" style="9" customWidth="1"/>
    <col min="2" max="8" width="21" style="9" customWidth="1"/>
    <col min="9" max="16384" width="9.140625" style="9"/>
  </cols>
  <sheetData>
    <row r="1" spans="2:8" ht="15" customHeight="1" x14ac:dyDescent="0.2">
      <c r="B1" s="8"/>
      <c r="C1" s="8"/>
    </row>
    <row r="2" spans="2:8" ht="15" customHeight="1" x14ac:dyDescent="0.2">
      <c r="B2" s="10" t="s">
        <v>18</v>
      </c>
      <c r="C2" s="10" t="s">
        <v>19</v>
      </c>
      <c r="D2" s="10" t="s">
        <v>0</v>
      </c>
      <c r="E2" s="10" t="s">
        <v>5</v>
      </c>
      <c r="F2" s="10" t="s">
        <v>42</v>
      </c>
      <c r="G2" s="10" t="s">
        <v>43</v>
      </c>
      <c r="H2" s="10" t="s">
        <v>44</v>
      </c>
    </row>
    <row r="3" spans="2:8" ht="15" customHeight="1" x14ac:dyDescent="0.2">
      <c r="B3" s="5" t="s">
        <v>28</v>
      </c>
      <c r="C3" s="12" t="s">
        <v>20</v>
      </c>
      <c r="D3" s="12" t="s">
        <v>3</v>
      </c>
      <c r="E3" s="12" t="s">
        <v>45</v>
      </c>
      <c r="F3" s="13">
        <v>5</v>
      </c>
      <c r="G3" s="16">
        <v>160</v>
      </c>
      <c r="H3" s="13">
        <f>F3*G3</f>
        <v>800</v>
      </c>
    </row>
    <row r="4" spans="2:8" ht="15" customHeight="1" x14ac:dyDescent="0.2">
      <c r="B4" s="5" t="s">
        <v>38</v>
      </c>
      <c r="C4" s="14" t="s">
        <v>21</v>
      </c>
      <c r="D4" s="12" t="s">
        <v>4</v>
      </c>
      <c r="E4" s="12" t="s">
        <v>45</v>
      </c>
      <c r="F4" s="13">
        <v>6</v>
      </c>
      <c r="G4" s="16">
        <v>185</v>
      </c>
      <c r="H4" s="13">
        <f t="shared" ref="H4:H22" si="0">F4*G4</f>
        <v>1110</v>
      </c>
    </row>
    <row r="5" spans="2:8" ht="15" customHeight="1" x14ac:dyDescent="0.2">
      <c r="B5" s="5" t="s">
        <v>27</v>
      </c>
      <c r="C5" s="14" t="s">
        <v>21</v>
      </c>
      <c r="D5" s="12" t="s">
        <v>4</v>
      </c>
      <c r="E5" s="12" t="s">
        <v>46</v>
      </c>
      <c r="F5" s="13">
        <v>6.15</v>
      </c>
      <c r="G5" s="16">
        <v>100</v>
      </c>
      <c r="H5" s="13">
        <f t="shared" si="0"/>
        <v>615</v>
      </c>
    </row>
    <row r="6" spans="2:8" ht="15" customHeight="1" x14ac:dyDescent="0.2">
      <c r="B6" s="5" t="s">
        <v>35</v>
      </c>
      <c r="C6" s="12" t="s">
        <v>21</v>
      </c>
      <c r="D6" s="12" t="s">
        <v>2</v>
      </c>
      <c r="E6" s="12" t="s">
        <v>46</v>
      </c>
      <c r="F6" s="13">
        <v>6.45</v>
      </c>
      <c r="G6" s="16">
        <v>200</v>
      </c>
      <c r="H6" s="13">
        <f t="shared" si="0"/>
        <v>1290</v>
      </c>
    </row>
    <row r="7" spans="2:8" ht="15" customHeight="1" x14ac:dyDescent="0.2">
      <c r="B7" s="5" t="s">
        <v>24</v>
      </c>
      <c r="C7" s="12" t="s">
        <v>21</v>
      </c>
      <c r="D7" s="12" t="s">
        <v>2</v>
      </c>
      <c r="E7" s="12" t="s">
        <v>47</v>
      </c>
      <c r="F7" s="13">
        <v>6.5</v>
      </c>
      <c r="G7" s="16">
        <v>188</v>
      </c>
      <c r="H7" s="13">
        <f t="shared" si="0"/>
        <v>1222</v>
      </c>
    </row>
    <row r="8" spans="2:8" ht="15" customHeight="1" x14ac:dyDescent="0.2">
      <c r="B8" s="5" t="s">
        <v>31</v>
      </c>
      <c r="C8" s="12" t="s">
        <v>21</v>
      </c>
      <c r="D8" s="12" t="s">
        <v>1</v>
      </c>
      <c r="E8" s="12" t="s">
        <v>45</v>
      </c>
      <c r="F8" s="13">
        <v>7</v>
      </c>
      <c r="G8" s="16">
        <v>111</v>
      </c>
      <c r="H8" s="13">
        <f t="shared" si="0"/>
        <v>777</v>
      </c>
    </row>
    <row r="9" spans="2:8" ht="15" customHeight="1" x14ac:dyDescent="0.2">
      <c r="B9" s="5" t="s">
        <v>40</v>
      </c>
      <c r="C9" s="14" t="s">
        <v>20</v>
      </c>
      <c r="D9" s="12" t="s">
        <v>1</v>
      </c>
      <c r="E9" s="12" t="s">
        <v>47</v>
      </c>
      <c r="F9" s="13">
        <v>7</v>
      </c>
      <c r="G9" s="16">
        <v>132</v>
      </c>
      <c r="H9" s="13">
        <f t="shared" si="0"/>
        <v>924</v>
      </c>
    </row>
    <row r="10" spans="2:8" ht="15" customHeight="1" x14ac:dyDescent="0.2">
      <c r="B10" s="5" t="s">
        <v>37</v>
      </c>
      <c r="C10" s="12" t="s">
        <v>21</v>
      </c>
      <c r="D10" s="12" t="s">
        <v>2</v>
      </c>
      <c r="E10" s="12" t="s">
        <v>48</v>
      </c>
      <c r="F10" s="13">
        <v>7.5</v>
      </c>
      <c r="G10" s="16">
        <v>231</v>
      </c>
      <c r="H10" s="13">
        <f t="shared" si="0"/>
        <v>1732.5</v>
      </c>
    </row>
    <row r="11" spans="2:8" ht="15" customHeight="1" x14ac:dyDescent="0.2">
      <c r="B11" s="5" t="s">
        <v>32</v>
      </c>
      <c r="C11" s="12" t="s">
        <v>20</v>
      </c>
      <c r="D11" s="12" t="s">
        <v>1</v>
      </c>
      <c r="E11" s="12" t="s">
        <v>46</v>
      </c>
      <c r="F11" s="13">
        <v>7.5</v>
      </c>
      <c r="G11" s="16">
        <v>189</v>
      </c>
      <c r="H11" s="13">
        <f t="shared" si="0"/>
        <v>1417.5</v>
      </c>
    </row>
    <row r="12" spans="2:8" ht="15" customHeight="1" x14ac:dyDescent="0.2">
      <c r="B12" s="5" t="s">
        <v>36</v>
      </c>
      <c r="C12" s="14" t="s">
        <v>21</v>
      </c>
      <c r="D12" s="12" t="s">
        <v>2</v>
      </c>
      <c r="E12" s="12" t="s">
        <v>45</v>
      </c>
      <c r="F12" s="13">
        <v>7.5</v>
      </c>
      <c r="G12" s="16">
        <v>190</v>
      </c>
      <c r="H12" s="13">
        <f t="shared" si="0"/>
        <v>1425</v>
      </c>
    </row>
    <row r="13" spans="2:8" ht="15" customHeight="1" x14ac:dyDescent="0.2">
      <c r="B13" s="5" t="s">
        <v>41</v>
      </c>
      <c r="C13" s="14" t="s">
        <v>21</v>
      </c>
      <c r="D13" s="12" t="s">
        <v>3</v>
      </c>
      <c r="E13" s="12" t="s">
        <v>46</v>
      </c>
      <c r="F13" s="13">
        <v>10</v>
      </c>
      <c r="G13" s="16">
        <v>114</v>
      </c>
      <c r="H13" s="13">
        <f t="shared" si="0"/>
        <v>1140</v>
      </c>
    </row>
    <row r="14" spans="2:8" ht="15" customHeight="1" x14ac:dyDescent="0.2">
      <c r="B14" s="5" t="s">
        <v>33</v>
      </c>
      <c r="C14" s="12" t="s">
        <v>20</v>
      </c>
      <c r="D14" s="12" t="s">
        <v>3</v>
      </c>
      <c r="E14" s="12" t="s">
        <v>46</v>
      </c>
      <c r="F14" s="13">
        <v>10</v>
      </c>
      <c r="G14" s="16">
        <v>170</v>
      </c>
      <c r="H14" s="13">
        <f t="shared" si="0"/>
        <v>1700</v>
      </c>
    </row>
    <row r="15" spans="2:8" ht="15" customHeight="1" x14ac:dyDescent="0.2">
      <c r="B15" s="5" t="s">
        <v>26</v>
      </c>
      <c r="C15" s="12" t="s">
        <v>21</v>
      </c>
      <c r="D15" s="12" t="s">
        <v>3</v>
      </c>
      <c r="E15" s="12" t="s">
        <v>46</v>
      </c>
      <c r="F15" s="13">
        <v>10.5</v>
      </c>
      <c r="G15" s="16">
        <v>167</v>
      </c>
      <c r="H15" s="13">
        <f t="shared" si="0"/>
        <v>1753.5</v>
      </c>
    </row>
    <row r="16" spans="2:8" ht="15" customHeight="1" x14ac:dyDescent="0.2">
      <c r="B16" s="5" t="s">
        <v>22</v>
      </c>
      <c r="C16" s="14" t="s">
        <v>20</v>
      </c>
      <c r="D16" s="12" t="s">
        <v>1</v>
      </c>
      <c r="E16" s="12" t="s">
        <v>48</v>
      </c>
      <c r="F16" s="13">
        <v>10.5</v>
      </c>
      <c r="G16" s="16">
        <v>203</v>
      </c>
      <c r="H16" s="13">
        <f t="shared" si="0"/>
        <v>2131.5</v>
      </c>
    </row>
    <row r="17" spans="2:8" ht="15" customHeight="1" x14ac:dyDescent="0.2">
      <c r="B17" s="5" t="s">
        <v>30</v>
      </c>
      <c r="C17" s="14" t="s">
        <v>20</v>
      </c>
      <c r="D17" s="12" t="s">
        <v>49</v>
      </c>
      <c r="E17" s="12" t="s">
        <v>48</v>
      </c>
      <c r="F17" s="13">
        <v>10.5</v>
      </c>
      <c r="G17" s="16">
        <v>160</v>
      </c>
      <c r="H17" s="13">
        <f t="shared" si="0"/>
        <v>1680</v>
      </c>
    </row>
    <row r="18" spans="2:8" ht="15" customHeight="1" x14ac:dyDescent="0.2">
      <c r="B18" s="5" t="s">
        <v>23</v>
      </c>
      <c r="C18" s="14" t="s">
        <v>20</v>
      </c>
      <c r="D18" s="12" t="s">
        <v>2</v>
      </c>
      <c r="E18" s="12" t="s">
        <v>46</v>
      </c>
      <c r="F18" s="13">
        <v>10.5</v>
      </c>
      <c r="G18" s="16">
        <v>145</v>
      </c>
      <c r="H18" s="13">
        <f t="shared" si="0"/>
        <v>1522.5</v>
      </c>
    </row>
    <row r="19" spans="2:8" ht="15" customHeight="1" x14ac:dyDescent="0.2">
      <c r="B19" s="5" t="s">
        <v>39</v>
      </c>
      <c r="C19" s="14" t="s">
        <v>21</v>
      </c>
      <c r="D19" s="12" t="s">
        <v>49</v>
      </c>
      <c r="E19" s="12" t="s">
        <v>46</v>
      </c>
      <c r="F19" s="13">
        <v>11.75</v>
      </c>
      <c r="G19" s="16">
        <v>170</v>
      </c>
      <c r="H19" s="13">
        <f t="shared" si="0"/>
        <v>1997.5</v>
      </c>
    </row>
    <row r="20" spans="2:8" ht="15" customHeight="1" x14ac:dyDescent="0.2">
      <c r="B20" s="5" t="s">
        <v>34</v>
      </c>
      <c r="C20" s="14" t="s">
        <v>21</v>
      </c>
      <c r="D20" s="12" t="s">
        <v>3</v>
      </c>
      <c r="E20" s="12" t="s">
        <v>46</v>
      </c>
      <c r="F20" s="13">
        <v>15</v>
      </c>
      <c r="G20" s="16">
        <v>185</v>
      </c>
      <c r="H20" s="13">
        <f t="shared" si="0"/>
        <v>2775</v>
      </c>
    </row>
    <row r="21" spans="2:8" ht="15" customHeight="1" x14ac:dyDescent="0.2">
      <c r="B21" s="5" t="s">
        <v>25</v>
      </c>
      <c r="C21" s="12" t="s">
        <v>20</v>
      </c>
      <c r="D21" s="12" t="s">
        <v>1</v>
      </c>
      <c r="E21" s="12" t="s">
        <v>47</v>
      </c>
      <c r="F21" s="13">
        <v>15</v>
      </c>
      <c r="G21" s="16">
        <v>300</v>
      </c>
      <c r="H21" s="13">
        <f t="shared" si="0"/>
        <v>4500</v>
      </c>
    </row>
    <row r="22" spans="2:8" ht="15" customHeight="1" x14ac:dyDescent="0.2">
      <c r="B22" s="5" t="s">
        <v>29</v>
      </c>
      <c r="C22" s="12" t="s">
        <v>21</v>
      </c>
      <c r="D22" s="12" t="s">
        <v>49</v>
      </c>
      <c r="E22" s="12" t="s">
        <v>45</v>
      </c>
      <c r="F22" s="13">
        <v>15.5</v>
      </c>
      <c r="G22" s="16">
        <v>150</v>
      </c>
      <c r="H22" s="13">
        <f t="shared" si="0"/>
        <v>2325</v>
      </c>
    </row>
    <row r="45" spans="8:8" ht="15" customHeight="1" x14ac:dyDescent="0.2">
      <c r="H45" s="15"/>
    </row>
    <row r="46" spans="8:8" ht="15" customHeight="1" x14ac:dyDescent="0.2">
      <c r="H46" s="15"/>
    </row>
    <row r="48" spans="8:8" ht="15" customHeight="1" x14ac:dyDescent="0.2">
      <c r="H48" s="15"/>
    </row>
    <row r="49" spans="8:8" ht="15" customHeight="1" x14ac:dyDescent="0.2">
      <c r="H49" s="15"/>
    </row>
    <row r="51" spans="8:8" ht="15" customHeight="1" x14ac:dyDescent="0.2">
      <c r="H51" s="15"/>
    </row>
    <row r="52" spans="8:8" ht="15" customHeight="1" x14ac:dyDescent="0.2">
      <c r="H52" s="15"/>
    </row>
    <row r="53" spans="8:8" ht="15" customHeight="1" x14ac:dyDescent="0.2">
      <c r="H53" s="15"/>
    </row>
    <row r="54" spans="8:8" ht="15" customHeight="1" x14ac:dyDescent="0.2">
      <c r="H54" s="15"/>
    </row>
  </sheetData>
  <conditionalFormatting sqref="B3:B22">
    <cfRule type="duplicateValues" dxfId="90" priority="1"/>
  </conditionalFormatting>
  <dataValidations count="3">
    <dataValidation type="list" allowBlank="1" showInputMessage="1" showErrorMessage="1" error="Takové pohlaví přece neexistuje. ;-)" sqref="C3:C22" xr:uid="{590DF200-8890-435C-BE8A-417C6E7E2498}">
      <formula1>"žena,muž"</formula1>
    </dataValidation>
    <dataValidation type="list" allowBlank="1" showInputMessage="1" showErrorMessage="1" sqref="D3:D22" xr:uid="{27342B00-A27A-4EB5-B66E-4336D9D5787B}">
      <formula1>"účetní,propagace,technolog,nástrojař,manipulant"</formula1>
    </dataValidation>
    <dataValidation type="list" allowBlank="1" showInputMessage="1" showErrorMessage="1" sqref="E3:E22" xr:uid="{DC1B163B-8E13-4BF0-B6E2-2E5155715A9E}">
      <formula1>"oddělení 1,oddělení 2,oddělení 3,oddělení 4"</formula1>
    </dataValidation>
  </dataValidations>
  <pageMargins left="0.7" right="0.7" top="0.78740157499999996" bottom="0.78740157499999996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B1:H93"/>
  <sheetViews>
    <sheetView zoomScaleNormal="100" workbookViewId="0">
      <selection activeCell="C23" sqref="C23"/>
    </sheetView>
  </sheetViews>
  <sheetFormatPr defaultColWidth="9.140625" defaultRowHeight="15" customHeight="1" x14ac:dyDescent="0.25"/>
  <cols>
    <col min="1" max="1" width="2.85546875" style="1" customWidth="1"/>
    <col min="2" max="2" width="21" style="2" customWidth="1"/>
    <col min="3" max="3" width="22" style="1" customWidth="1"/>
    <col min="4" max="6" width="21" style="1" customWidth="1"/>
    <col min="7" max="7" width="33.5703125" style="3" bestFit="1" customWidth="1"/>
    <col min="8" max="8" width="21" style="6" customWidth="1"/>
    <col min="9" max="16384" width="9.140625" style="1"/>
  </cols>
  <sheetData>
    <row r="1" spans="2:8" ht="15" customHeight="1" x14ac:dyDescent="0.25">
      <c r="B1" s="17"/>
    </row>
    <row r="2" spans="2:8" ht="15" customHeight="1" x14ac:dyDescent="0.25">
      <c r="B2" s="11" t="s">
        <v>6</v>
      </c>
      <c r="C2" s="11" t="s">
        <v>18</v>
      </c>
      <c r="D2" s="11" t="s">
        <v>19</v>
      </c>
      <c r="E2" s="11" t="s">
        <v>0</v>
      </c>
      <c r="F2" s="11" t="s">
        <v>5</v>
      </c>
      <c r="G2" s="11" t="s">
        <v>7</v>
      </c>
      <c r="H2" s="11" t="s">
        <v>50</v>
      </c>
    </row>
    <row r="3" spans="2:8" ht="15" customHeight="1" x14ac:dyDescent="0.25">
      <c r="B3" s="7">
        <v>43643</v>
      </c>
      <c r="C3" s="5" t="s">
        <v>22</v>
      </c>
      <c r="D3" s="4" t="s">
        <v>20</v>
      </c>
      <c r="E3" s="4" t="s">
        <v>1</v>
      </c>
      <c r="F3" s="4" t="s">
        <v>48</v>
      </c>
      <c r="G3" s="5" t="s">
        <v>9</v>
      </c>
      <c r="H3" s="13">
        <v>600</v>
      </c>
    </row>
    <row r="4" spans="2:8" ht="15" customHeight="1" x14ac:dyDescent="0.25">
      <c r="B4" s="7">
        <v>43643</v>
      </c>
      <c r="C4" s="5" t="s">
        <v>37</v>
      </c>
      <c r="D4" s="4" t="s">
        <v>21</v>
      </c>
      <c r="E4" s="4" t="s">
        <v>2</v>
      </c>
      <c r="F4" s="4" t="s">
        <v>48</v>
      </c>
      <c r="G4" s="5" t="s">
        <v>9</v>
      </c>
      <c r="H4" s="13">
        <v>600</v>
      </c>
    </row>
    <row r="5" spans="2:8" ht="15" customHeight="1" x14ac:dyDescent="0.25">
      <c r="B5" s="7">
        <v>43643</v>
      </c>
      <c r="C5" s="5" t="s">
        <v>23</v>
      </c>
      <c r="D5" s="4" t="s">
        <v>20</v>
      </c>
      <c r="E5" s="4" t="s">
        <v>2</v>
      </c>
      <c r="F5" s="4" t="s">
        <v>46</v>
      </c>
      <c r="G5" s="5" t="s">
        <v>9</v>
      </c>
      <c r="H5" s="13">
        <v>600</v>
      </c>
    </row>
    <row r="6" spans="2:8" ht="15" customHeight="1" x14ac:dyDescent="0.25">
      <c r="B6" s="7">
        <v>43643</v>
      </c>
      <c r="C6" s="5" t="s">
        <v>38</v>
      </c>
      <c r="D6" s="4" t="s">
        <v>21</v>
      </c>
      <c r="E6" s="4" t="s">
        <v>4</v>
      </c>
      <c r="F6" s="4" t="s">
        <v>45</v>
      </c>
      <c r="G6" s="5" t="s">
        <v>9</v>
      </c>
      <c r="H6" s="13">
        <v>600</v>
      </c>
    </row>
    <row r="7" spans="2:8" ht="15" customHeight="1" x14ac:dyDescent="0.25">
      <c r="B7" s="7">
        <v>43609</v>
      </c>
      <c r="C7" s="5" t="s">
        <v>22</v>
      </c>
      <c r="D7" s="4" t="s">
        <v>20</v>
      </c>
      <c r="E7" s="4" t="s">
        <v>1</v>
      </c>
      <c r="F7" s="4" t="s">
        <v>48</v>
      </c>
      <c r="G7" s="5" t="s">
        <v>13</v>
      </c>
      <c r="H7" s="13">
        <v>300</v>
      </c>
    </row>
    <row r="8" spans="2:8" ht="15" customHeight="1" x14ac:dyDescent="0.25">
      <c r="B8" s="7">
        <v>43609</v>
      </c>
      <c r="C8" s="5" t="s">
        <v>33</v>
      </c>
      <c r="D8" s="4" t="s">
        <v>20</v>
      </c>
      <c r="E8" s="4" t="s">
        <v>3</v>
      </c>
      <c r="F8" s="4" t="s">
        <v>46</v>
      </c>
      <c r="G8" s="5" t="s">
        <v>13</v>
      </c>
      <c r="H8" s="13">
        <v>300</v>
      </c>
    </row>
    <row r="9" spans="2:8" ht="15" customHeight="1" x14ac:dyDescent="0.25">
      <c r="B9" s="7">
        <v>43609</v>
      </c>
      <c r="C9" s="5" t="s">
        <v>31</v>
      </c>
      <c r="D9" s="4" t="s">
        <v>21</v>
      </c>
      <c r="E9" s="4" t="s">
        <v>1</v>
      </c>
      <c r="F9" s="4" t="s">
        <v>45</v>
      </c>
      <c r="G9" s="5" t="s">
        <v>13</v>
      </c>
      <c r="H9" s="13">
        <v>300</v>
      </c>
    </row>
    <row r="10" spans="2:8" ht="15" customHeight="1" x14ac:dyDescent="0.25">
      <c r="B10" s="7">
        <v>43609</v>
      </c>
      <c r="C10" s="5" t="s">
        <v>32</v>
      </c>
      <c r="D10" s="4" t="s">
        <v>20</v>
      </c>
      <c r="E10" s="4" t="s">
        <v>1</v>
      </c>
      <c r="F10" s="4" t="s">
        <v>46</v>
      </c>
      <c r="G10" s="5" t="s">
        <v>13</v>
      </c>
      <c r="H10" s="13">
        <v>300</v>
      </c>
    </row>
    <row r="11" spans="2:8" ht="15" customHeight="1" x14ac:dyDescent="0.25">
      <c r="B11" s="7">
        <v>43609</v>
      </c>
      <c r="C11" s="5" t="s">
        <v>37</v>
      </c>
      <c r="D11" s="4" t="s">
        <v>21</v>
      </c>
      <c r="E11" s="4" t="s">
        <v>2</v>
      </c>
      <c r="F11" s="4" t="s">
        <v>48</v>
      </c>
      <c r="G11" s="5" t="s">
        <v>13</v>
      </c>
      <c r="H11" s="13">
        <v>300</v>
      </c>
    </row>
    <row r="12" spans="2:8" ht="15" customHeight="1" x14ac:dyDescent="0.25">
      <c r="B12" s="7">
        <v>43609</v>
      </c>
      <c r="C12" s="5" t="s">
        <v>40</v>
      </c>
      <c r="D12" s="4" t="s">
        <v>20</v>
      </c>
      <c r="E12" s="4" t="s">
        <v>1</v>
      </c>
      <c r="F12" s="4" t="s">
        <v>47</v>
      </c>
      <c r="G12" s="5" t="s">
        <v>13</v>
      </c>
      <c r="H12" s="13">
        <v>300</v>
      </c>
    </row>
    <row r="13" spans="2:8" ht="15" customHeight="1" x14ac:dyDescent="0.25">
      <c r="B13" s="7">
        <v>43609</v>
      </c>
      <c r="C13" s="5" t="s">
        <v>34</v>
      </c>
      <c r="D13" s="4" t="s">
        <v>21</v>
      </c>
      <c r="E13" s="4" t="s">
        <v>3</v>
      </c>
      <c r="F13" s="4" t="s">
        <v>46</v>
      </c>
      <c r="G13" s="5" t="s">
        <v>13</v>
      </c>
      <c r="H13" s="13">
        <v>300</v>
      </c>
    </row>
    <row r="14" spans="2:8" ht="15" customHeight="1" x14ac:dyDescent="0.25">
      <c r="B14" s="7">
        <v>43609</v>
      </c>
      <c r="C14" s="5" t="s">
        <v>23</v>
      </c>
      <c r="D14" s="4" t="s">
        <v>20</v>
      </c>
      <c r="E14" s="4" t="s">
        <v>2</v>
      </c>
      <c r="F14" s="4" t="s">
        <v>46</v>
      </c>
      <c r="G14" s="5" t="s">
        <v>13</v>
      </c>
      <c r="H14" s="13">
        <v>300</v>
      </c>
    </row>
    <row r="15" spans="2:8" ht="15" customHeight="1" x14ac:dyDescent="0.25">
      <c r="B15" s="7">
        <v>43609</v>
      </c>
      <c r="C15" s="5" t="s">
        <v>25</v>
      </c>
      <c r="D15" s="4" t="s">
        <v>20</v>
      </c>
      <c r="E15" s="4" t="s">
        <v>1</v>
      </c>
      <c r="F15" s="4" t="s">
        <v>47</v>
      </c>
      <c r="G15" s="5" t="s">
        <v>13</v>
      </c>
      <c r="H15" s="13">
        <v>300</v>
      </c>
    </row>
    <row r="16" spans="2:8" ht="15" customHeight="1" x14ac:dyDescent="0.25">
      <c r="B16" s="7">
        <v>43609</v>
      </c>
      <c r="C16" s="5" t="s">
        <v>26</v>
      </c>
      <c r="D16" s="4" t="s">
        <v>21</v>
      </c>
      <c r="E16" s="4" t="s">
        <v>3</v>
      </c>
      <c r="F16" s="4" t="s">
        <v>46</v>
      </c>
      <c r="G16" s="5" t="s">
        <v>13</v>
      </c>
      <c r="H16" s="13">
        <v>300</v>
      </c>
    </row>
    <row r="17" spans="2:8" ht="15" customHeight="1" x14ac:dyDescent="0.25">
      <c r="B17" s="7">
        <v>43609</v>
      </c>
      <c r="C17" s="5" t="s">
        <v>38</v>
      </c>
      <c r="D17" s="4" t="s">
        <v>21</v>
      </c>
      <c r="E17" s="4" t="s">
        <v>4</v>
      </c>
      <c r="F17" s="4" t="s">
        <v>45</v>
      </c>
      <c r="G17" s="5" t="s">
        <v>13</v>
      </c>
      <c r="H17" s="13">
        <v>300</v>
      </c>
    </row>
    <row r="18" spans="2:8" ht="15" customHeight="1" x14ac:dyDescent="0.25">
      <c r="B18" s="7">
        <v>43609</v>
      </c>
      <c r="C18" s="5" t="s">
        <v>39</v>
      </c>
      <c r="D18" s="4" t="s">
        <v>21</v>
      </c>
      <c r="E18" s="4" t="s">
        <v>49</v>
      </c>
      <c r="F18" s="4" t="s">
        <v>46</v>
      </c>
      <c r="G18" s="5" t="s">
        <v>13</v>
      </c>
      <c r="H18" s="13">
        <v>300</v>
      </c>
    </row>
    <row r="19" spans="2:8" ht="15" customHeight="1" x14ac:dyDescent="0.25">
      <c r="B19" s="7">
        <v>43609</v>
      </c>
      <c r="C19" s="5" t="s">
        <v>30</v>
      </c>
      <c r="D19" s="4" t="s">
        <v>20</v>
      </c>
      <c r="E19" s="4" t="s">
        <v>49</v>
      </c>
      <c r="F19" s="4" t="s">
        <v>48</v>
      </c>
      <c r="G19" s="5" t="s">
        <v>13</v>
      </c>
      <c r="H19" s="13">
        <v>300</v>
      </c>
    </row>
    <row r="20" spans="2:8" ht="15" customHeight="1" x14ac:dyDescent="0.25">
      <c r="B20" s="7">
        <v>43609</v>
      </c>
      <c r="C20" s="5" t="s">
        <v>41</v>
      </c>
      <c r="D20" s="4" t="s">
        <v>21</v>
      </c>
      <c r="E20" s="4" t="s">
        <v>3</v>
      </c>
      <c r="F20" s="4" t="s">
        <v>46</v>
      </c>
      <c r="G20" s="5" t="s">
        <v>13</v>
      </c>
      <c r="H20" s="13">
        <v>300</v>
      </c>
    </row>
    <row r="21" spans="2:8" ht="15" customHeight="1" x14ac:dyDescent="0.25">
      <c r="B21" s="7">
        <v>43607</v>
      </c>
      <c r="C21" s="5" t="s">
        <v>37</v>
      </c>
      <c r="D21" s="4" t="s">
        <v>21</v>
      </c>
      <c r="E21" s="4" t="s">
        <v>2</v>
      </c>
      <c r="F21" s="4" t="s">
        <v>48</v>
      </c>
      <c r="G21" s="5" t="s">
        <v>14</v>
      </c>
      <c r="H21" s="13">
        <v>2300</v>
      </c>
    </row>
    <row r="22" spans="2:8" ht="15" customHeight="1" x14ac:dyDescent="0.25">
      <c r="B22" s="7">
        <v>43607</v>
      </c>
      <c r="C22" s="5" t="s">
        <v>23</v>
      </c>
      <c r="D22" s="4" t="s">
        <v>20</v>
      </c>
      <c r="E22" s="4" t="s">
        <v>2</v>
      </c>
      <c r="F22" s="4" t="s">
        <v>46</v>
      </c>
      <c r="G22" s="5" t="s">
        <v>14</v>
      </c>
      <c r="H22" s="13">
        <v>2300</v>
      </c>
    </row>
    <row r="23" spans="2:8" ht="15" customHeight="1" x14ac:dyDescent="0.25">
      <c r="B23" s="7">
        <v>43519</v>
      </c>
      <c r="C23" s="5" t="s">
        <v>22</v>
      </c>
      <c r="D23" s="4" t="s">
        <v>20</v>
      </c>
      <c r="E23" s="4" t="s">
        <v>1</v>
      </c>
      <c r="F23" s="4" t="s">
        <v>48</v>
      </c>
      <c r="G23" s="5" t="s">
        <v>15</v>
      </c>
      <c r="H23" s="13">
        <v>400</v>
      </c>
    </row>
    <row r="24" spans="2:8" ht="15" customHeight="1" x14ac:dyDescent="0.25">
      <c r="B24" s="7">
        <v>43519</v>
      </c>
      <c r="C24" s="5" t="s">
        <v>32</v>
      </c>
      <c r="D24" s="4" t="s">
        <v>20</v>
      </c>
      <c r="E24" s="4" t="s">
        <v>1</v>
      </c>
      <c r="F24" s="4" t="s">
        <v>46</v>
      </c>
      <c r="G24" s="5" t="s">
        <v>15</v>
      </c>
      <c r="H24" s="13">
        <v>400</v>
      </c>
    </row>
    <row r="25" spans="2:8" ht="15" customHeight="1" x14ac:dyDescent="0.25">
      <c r="B25" s="7">
        <v>43519</v>
      </c>
      <c r="C25" s="5" t="s">
        <v>37</v>
      </c>
      <c r="D25" s="4" t="s">
        <v>21</v>
      </c>
      <c r="E25" s="4" t="s">
        <v>2</v>
      </c>
      <c r="F25" s="4" t="s">
        <v>48</v>
      </c>
      <c r="G25" s="5" t="s">
        <v>15</v>
      </c>
      <c r="H25" s="13">
        <v>400</v>
      </c>
    </row>
    <row r="26" spans="2:8" ht="15" customHeight="1" x14ac:dyDescent="0.25">
      <c r="B26" s="7">
        <v>43519</v>
      </c>
      <c r="C26" s="5" t="s">
        <v>23</v>
      </c>
      <c r="D26" s="4" t="s">
        <v>20</v>
      </c>
      <c r="E26" s="4" t="s">
        <v>2</v>
      </c>
      <c r="F26" s="4" t="s">
        <v>46</v>
      </c>
      <c r="G26" s="5" t="s">
        <v>15</v>
      </c>
      <c r="H26" s="13">
        <v>400</v>
      </c>
    </row>
    <row r="27" spans="2:8" ht="15" customHeight="1" x14ac:dyDescent="0.25">
      <c r="B27" s="7">
        <v>43519</v>
      </c>
      <c r="C27" s="5" t="s">
        <v>27</v>
      </c>
      <c r="D27" s="4" t="s">
        <v>21</v>
      </c>
      <c r="E27" s="4" t="s">
        <v>4</v>
      </c>
      <c r="F27" s="4" t="s">
        <v>46</v>
      </c>
      <c r="G27" s="5" t="s">
        <v>15</v>
      </c>
      <c r="H27" s="13">
        <v>400</v>
      </c>
    </row>
    <row r="28" spans="2:8" ht="15" customHeight="1" x14ac:dyDescent="0.25">
      <c r="B28" s="7">
        <v>43519</v>
      </c>
      <c r="C28" s="5" t="s">
        <v>24</v>
      </c>
      <c r="D28" s="4" t="s">
        <v>21</v>
      </c>
      <c r="E28" s="4" t="s">
        <v>2</v>
      </c>
      <c r="F28" s="4" t="s">
        <v>47</v>
      </c>
      <c r="G28" s="5" t="s">
        <v>15</v>
      </c>
      <c r="H28" s="13">
        <v>400</v>
      </c>
    </row>
    <row r="29" spans="2:8" ht="15" customHeight="1" x14ac:dyDescent="0.25">
      <c r="B29" s="7">
        <v>43519</v>
      </c>
      <c r="C29" s="5" t="s">
        <v>36</v>
      </c>
      <c r="D29" s="4" t="s">
        <v>21</v>
      </c>
      <c r="E29" s="4" t="s">
        <v>2</v>
      </c>
      <c r="F29" s="4" t="s">
        <v>45</v>
      </c>
      <c r="G29" s="5" t="s">
        <v>15</v>
      </c>
      <c r="H29" s="13">
        <v>400</v>
      </c>
    </row>
    <row r="30" spans="2:8" ht="15" customHeight="1" x14ac:dyDescent="0.25">
      <c r="B30" s="7">
        <v>43519</v>
      </c>
      <c r="C30" s="5" t="s">
        <v>38</v>
      </c>
      <c r="D30" s="4" t="s">
        <v>21</v>
      </c>
      <c r="E30" s="4" t="s">
        <v>4</v>
      </c>
      <c r="F30" s="4" t="s">
        <v>45</v>
      </c>
      <c r="G30" s="5" t="s">
        <v>15</v>
      </c>
      <c r="H30" s="13">
        <v>3300</v>
      </c>
    </row>
    <row r="31" spans="2:8" ht="15" customHeight="1" x14ac:dyDescent="0.25">
      <c r="B31" s="7">
        <v>43519</v>
      </c>
      <c r="C31" s="5" t="s">
        <v>29</v>
      </c>
      <c r="D31" s="4" t="s">
        <v>21</v>
      </c>
      <c r="E31" s="4" t="s">
        <v>49</v>
      </c>
      <c r="F31" s="4" t="s">
        <v>45</v>
      </c>
      <c r="G31" s="5" t="s">
        <v>15</v>
      </c>
      <c r="H31" s="13">
        <v>400</v>
      </c>
    </row>
    <row r="32" spans="2:8" ht="15" customHeight="1" x14ac:dyDescent="0.25">
      <c r="B32" s="7">
        <v>43519</v>
      </c>
      <c r="C32" s="5" t="s">
        <v>35</v>
      </c>
      <c r="D32" s="4" t="s">
        <v>21</v>
      </c>
      <c r="E32" s="4" t="s">
        <v>2</v>
      </c>
      <c r="F32" s="4" t="s">
        <v>46</v>
      </c>
      <c r="G32" s="5" t="s">
        <v>15</v>
      </c>
      <c r="H32" s="13">
        <v>400</v>
      </c>
    </row>
    <row r="33" spans="2:8" ht="15" customHeight="1" x14ac:dyDescent="0.25">
      <c r="B33" s="7">
        <v>43519</v>
      </c>
      <c r="C33" s="5" t="s">
        <v>28</v>
      </c>
      <c r="D33" s="4" t="s">
        <v>20</v>
      </c>
      <c r="E33" s="4" t="s">
        <v>3</v>
      </c>
      <c r="F33" s="4" t="s">
        <v>45</v>
      </c>
      <c r="G33" s="5" t="s">
        <v>15</v>
      </c>
      <c r="H33" s="13">
        <v>10000</v>
      </c>
    </row>
    <row r="34" spans="2:8" ht="15" customHeight="1" x14ac:dyDescent="0.25">
      <c r="B34" s="7">
        <v>43519</v>
      </c>
      <c r="C34" s="5" t="s">
        <v>41</v>
      </c>
      <c r="D34" s="4" t="s">
        <v>21</v>
      </c>
      <c r="E34" s="4" t="s">
        <v>3</v>
      </c>
      <c r="F34" s="4" t="s">
        <v>46</v>
      </c>
      <c r="G34" s="5" t="s">
        <v>15</v>
      </c>
      <c r="H34" s="13">
        <v>400</v>
      </c>
    </row>
    <row r="35" spans="2:8" ht="15" customHeight="1" x14ac:dyDescent="0.25">
      <c r="B35" s="7">
        <v>43488</v>
      </c>
      <c r="C35" s="5" t="s">
        <v>35</v>
      </c>
      <c r="D35" s="4" t="s">
        <v>21</v>
      </c>
      <c r="E35" s="4" t="s">
        <v>2</v>
      </c>
      <c r="F35" s="4" t="s">
        <v>46</v>
      </c>
      <c r="G35" s="5" t="s">
        <v>17</v>
      </c>
      <c r="H35" s="13">
        <v>780</v>
      </c>
    </row>
    <row r="36" spans="2:8" ht="15" customHeight="1" x14ac:dyDescent="0.25">
      <c r="B36" s="7">
        <v>43488</v>
      </c>
      <c r="C36" s="5" t="s">
        <v>28</v>
      </c>
      <c r="D36" s="4" t="s">
        <v>20</v>
      </c>
      <c r="E36" s="4" t="s">
        <v>3</v>
      </c>
      <c r="F36" s="4" t="s">
        <v>45</v>
      </c>
      <c r="G36" s="5" t="s">
        <v>17</v>
      </c>
      <c r="H36" s="13">
        <v>780</v>
      </c>
    </row>
    <row r="37" spans="2:8" ht="15" customHeight="1" x14ac:dyDescent="0.25">
      <c r="B37" s="7">
        <v>43453</v>
      </c>
      <c r="C37" s="5" t="s">
        <v>32</v>
      </c>
      <c r="D37" s="4" t="s">
        <v>20</v>
      </c>
      <c r="E37" s="4" t="s">
        <v>1</v>
      </c>
      <c r="F37" s="4" t="s">
        <v>46</v>
      </c>
      <c r="G37" s="5" t="s">
        <v>16</v>
      </c>
      <c r="H37" s="13">
        <v>1300</v>
      </c>
    </row>
    <row r="38" spans="2:8" ht="15" customHeight="1" x14ac:dyDescent="0.25">
      <c r="B38" s="7">
        <v>43453</v>
      </c>
      <c r="C38" s="5" t="s">
        <v>41</v>
      </c>
      <c r="D38" s="4" t="s">
        <v>21</v>
      </c>
      <c r="E38" s="4" t="s">
        <v>3</v>
      </c>
      <c r="F38" s="4" t="s">
        <v>46</v>
      </c>
      <c r="G38" s="5" t="s">
        <v>16</v>
      </c>
      <c r="H38" s="13">
        <v>1300</v>
      </c>
    </row>
    <row r="39" spans="2:8" ht="15" customHeight="1" x14ac:dyDescent="0.25">
      <c r="B39" s="7">
        <v>43425</v>
      </c>
      <c r="C39" s="5" t="s">
        <v>32</v>
      </c>
      <c r="D39" s="4" t="s">
        <v>20</v>
      </c>
      <c r="E39" s="4" t="s">
        <v>1</v>
      </c>
      <c r="F39" s="4" t="s">
        <v>46</v>
      </c>
      <c r="G39" s="5" t="s">
        <v>8</v>
      </c>
      <c r="H39" s="13">
        <v>1570</v>
      </c>
    </row>
    <row r="40" spans="2:8" ht="15" customHeight="1" x14ac:dyDescent="0.25">
      <c r="B40" s="7">
        <v>43425</v>
      </c>
      <c r="C40" s="5" t="s">
        <v>27</v>
      </c>
      <c r="D40" s="4" t="s">
        <v>21</v>
      </c>
      <c r="E40" s="4" t="s">
        <v>4</v>
      </c>
      <c r="F40" s="4" t="s">
        <v>46</v>
      </c>
      <c r="G40" s="5" t="s">
        <v>8</v>
      </c>
      <c r="H40" s="13">
        <v>1570</v>
      </c>
    </row>
    <row r="41" spans="2:8" ht="15" customHeight="1" x14ac:dyDescent="0.25">
      <c r="B41" s="7">
        <v>43425</v>
      </c>
      <c r="C41" s="5" t="s">
        <v>24</v>
      </c>
      <c r="D41" s="4" t="s">
        <v>21</v>
      </c>
      <c r="E41" s="4" t="s">
        <v>2</v>
      </c>
      <c r="F41" s="4" t="s">
        <v>47</v>
      </c>
      <c r="G41" s="5" t="s">
        <v>8</v>
      </c>
      <c r="H41" s="13">
        <v>1570</v>
      </c>
    </row>
    <row r="42" spans="2:8" ht="15" customHeight="1" x14ac:dyDescent="0.25">
      <c r="B42" s="7">
        <v>43425</v>
      </c>
      <c r="C42" s="5" t="s">
        <v>41</v>
      </c>
      <c r="D42" s="4" t="s">
        <v>21</v>
      </c>
      <c r="E42" s="4" t="s">
        <v>3</v>
      </c>
      <c r="F42" s="4" t="s">
        <v>46</v>
      </c>
      <c r="G42" s="5" t="s">
        <v>8</v>
      </c>
      <c r="H42" s="13">
        <v>1570</v>
      </c>
    </row>
    <row r="43" spans="2:8" ht="15" customHeight="1" x14ac:dyDescent="0.25">
      <c r="B43" s="7">
        <v>43292</v>
      </c>
      <c r="C43" s="5" t="s">
        <v>22</v>
      </c>
      <c r="D43" s="4" t="s">
        <v>20</v>
      </c>
      <c r="E43" s="4" t="s">
        <v>1</v>
      </c>
      <c r="F43" s="4" t="s">
        <v>48</v>
      </c>
      <c r="G43" s="5" t="s">
        <v>10</v>
      </c>
      <c r="H43" s="13">
        <v>560</v>
      </c>
    </row>
    <row r="44" spans="2:8" ht="15" customHeight="1" x14ac:dyDescent="0.25">
      <c r="B44" s="7">
        <v>43292</v>
      </c>
      <c r="C44" s="5" t="s">
        <v>33</v>
      </c>
      <c r="D44" s="4" t="s">
        <v>20</v>
      </c>
      <c r="E44" s="4" t="s">
        <v>3</v>
      </c>
      <c r="F44" s="4" t="s">
        <v>46</v>
      </c>
      <c r="G44" s="5" t="s">
        <v>10</v>
      </c>
      <c r="H44" s="13">
        <v>560</v>
      </c>
    </row>
    <row r="45" spans="2:8" ht="15" customHeight="1" x14ac:dyDescent="0.25">
      <c r="B45" s="7">
        <v>43292</v>
      </c>
      <c r="C45" s="5" t="s">
        <v>31</v>
      </c>
      <c r="D45" s="4" t="s">
        <v>21</v>
      </c>
      <c r="E45" s="4" t="s">
        <v>1</v>
      </c>
      <c r="F45" s="4" t="s">
        <v>45</v>
      </c>
      <c r="G45" s="5" t="s">
        <v>10</v>
      </c>
      <c r="H45" s="13">
        <v>560</v>
      </c>
    </row>
    <row r="46" spans="2:8" ht="15" customHeight="1" x14ac:dyDescent="0.25">
      <c r="B46" s="7">
        <v>43292</v>
      </c>
      <c r="C46" s="5" t="s">
        <v>32</v>
      </c>
      <c r="D46" s="4" t="s">
        <v>20</v>
      </c>
      <c r="E46" s="4" t="s">
        <v>1</v>
      </c>
      <c r="F46" s="4" t="s">
        <v>46</v>
      </c>
      <c r="G46" s="5" t="s">
        <v>10</v>
      </c>
      <c r="H46" s="13">
        <v>560</v>
      </c>
    </row>
    <row r="47" spans="2:8" ht="15" customHeight="1" x14ac:dyDescent="0.25">
      <c r="B47" s="7">
        <v>43292</v>
      </c>
      <c r="C47" s="5" t="s">
        <v>37</v>
      </c>
      <c r="D47" s="4" t="s">
        <v>21</v>
      </c>
      <c r="E47" s="4" t="s">
        <v>2</v>
      </c>
      <c r="F47" s="4" t="s">
        <v>48</v>
      </c>
      <c r="G47" s="5" t="s">
        <v>10</v>
      </c>
      <c r="H47" s="13">
        <v>560</v>
      </c>
    </row>
    <row r="48" spans="2:8" ht="15" customHeight="1" x14ac:dyDescent="0.25">
      <c r="B48" s="7">
        <v>43292</v>
      </c>
      <c r="C48" s="5" t="s">
        <v>40</v>
      </c>
      <c r="D48" s="4" t="s">
        <v>20</v>
      </c>
      <c r="E48" s="4" t="s">
        <v>1</v>
      </c>
      <c r="F48" s="4" t="s">
        <v>47</v>
      </c>
      <c r="G48" s="5" t="s">
        <v>10</v>
      </c>
      <c r="H48" s="13">
        <v>560</v>
      </c>
    </row>
    <row r="49" spans="2:8" ht="15" customHeight="1" x14ac:dyDescent="0.25">
      <c r="B49" s="7">
        <v>43292</v>
      </c>
      <c r="C49" s="5" t="s">
        <v>34</v>
      </c>
      <c r="D49" s="4" t="s">
        <v>21</v>
      </c>
      <c r="E49" s="4" t="s">
        <v>3</v>
      </c>
      <c r="F49" s="4" t="s">
        <v>46</v>
      </c>
      <c r="G49" s="5" t="s">
        <v>10</v>
      </c>
      <c r="H49" s="13">
        <v>560</v>
      </c>
    </row>
    <row r="50" spans="2:8" ht="15" customHeight="1" x14ac:dyDescent="0.25">
      <c r="B50" s="7">
        <v>43292</v>
      </c>
      <c r="C50" s="5" t="s">
        <v>23</v>
      </c>
      <c r="D50" s="4" t="s">
        <v>20</v>
      </c>
      <c r="E50" s="4" t="s">
        <v>2</v>
      </c>
      <c r="F50" s="4" t="s">
        <v>46</v>
      </c>
      <c r="G50" s="5" t="s">
        <v>10</v>
      </c>
      <c r="H50" s="13">
        <v>560</v>
      </c>
    </row>
    <row r="51" spans="2:8" ht="15" customHeight="1" x14ac:dyDescent="0.25">
      <c r="B51" s="7">
        <v>43292</v>
      </c>
      <c r="C51" s="5" t="s">
        <v>25</v>
      </c>
      <c r="D51" s="4" t="s">
        <v>20</v>
      </c>
      <c r="E51" s="4" t="s">
        <v>1</v>
      </c>
      <c r="F51" s="4" t="s">
        <v>47</v>
      </c>
      <c r="G51" s="5" t="s">
        <v>10</v>
      </c>
      <c r="H51" s="13">
        <v>560</v>
      </c>
    </row>
    <row r="52" spans="2:8" ht="15" customHeight="1" x14ac:dyDescent="0.25">
      <c r="B52" s="7">
        <v>43292</v>
      </c>
      <c r="C52" s="5" t="s">
        <v>26</v>
      </c>
      <c r="D52" s="4" t="s">
        <v>21</v>
      </c>
      <c r="E52" s="4" t="s">
        <v>3</v>
      </c>
      <c r="F52" s="4" t="s">
        <v>46</v>
      </c>
      <c r="G52" s="5" t="s">
        <v>10</v>
      </c>
      <c r="H52" s="13">
        <v>560</v>
      </c>
    </row>
    <row r="53" spans="2:8" ht="15" customHeight="1" x14ac:dyDescent="0.25">
      <c r="B53" s="7">
        <v>43292</v>
      </c>
      <c r="C53" s="5" t="s">
        <v>38</v>
      </c>
      <c r="D53" s="4" t="s">
        <v>21</v>
      </c>
      <c r="E53" s="4" t="s">
        <v>4</v>
      </c>
      <c r="F53" s="4" t="s">
        <v>45</v>
      </c>
      <c r="G53" s="5" t="s">
        <v>12</v>
      </c>
      <c r="H53" s="13">
        <v>0</v>
      </c>
    </row>
    <row r="54" spans="2:8" ht="15" customHeight="1" x14ac:dyDescent="0.25">
      <c r="B54" s="7">
        <v>43292</v>
      </c>
      <c r="C54" s="5" t="s">
        <v>39</v>
      </c>
      <c r="D54" s="4" t="s">
        <v>21</v>
      </c>
      <c r="E54" s="4" t="s">
        <v>49</v>
      </c>
      <c r="F54" s="4" t="s">
        <v>46</v>
      </c>
      <c r="G54" s="5" t="s">
        <v>12</v>
      </c>
      <c r="H54" s="13">
        <v>0</v>
      </c>
    </row>
    <row r="55" spans="2:8" ht="15" customHeight="1" x14ac:dyDescent="0.25">
      <c r="B55" s="7">
        <v>43292</v>
      </c>
      <c r="C55" s="5" t="s">
        <v>39</v>
      </c>
      <c r="D55" s="4" t="s">
        <v>21</v>
      </c>
      <c r="E55" s="4" t="s">
        <v>49</v>
      </c>
      <c r="F55" s="4" t="s">
        <v>46</v>
      </c>
      <c r="G55" s="5" t="s">
        <v>12</v>
      </c>
      <c r="H55" s="13">
        <v>0</v>
      </c>
    </row>
    <row r="56" spans="2:8" ht="15" customHeight="1" x14ac:dyDescent="0.25">
      <c r="B56" s="7">
        <v>43292</v>
      </c>
      <c r="C56" s="5" t="s">
        <v>41</v>
      </c>
      <c r="D56" s="4" t="s">
        <v>21</v>
      </c>
      <c r="E56" s="4" t="s">
        <v>3</v>
      </c>
      <c r="F56" s="4" t="s">
        <v>46</v>
      </c>
      <c r="G56" s="5" t="s">
        <v>10</v>
      </c>
      <c r="H56" s="13">
        <v>560</v>
      </c>
    </row>
    <row r="57" spans="2:8" ht="15" customHeight="1" x14ac:dyDescent="0.25">
      <c r="B57" s="7">
        <v>43247</v>
      </c>
      <c r="C57" s="5" t="s">
        <v>22</v>
      </c>
      <c r="D57" s="4" t="s">
        <v>20</v>
      </c>
      <c r="E57" s="4" t="s">
        <v>1</v>
      </c>
      <c r="F57" s="4" t="s">
        <v>48</v>
      </c>
      <c r="G57" s="5" t="s">
        <v>11</v>
      </c>
      <c r="H57" s="13">
        <v>800</v>
      </c>
    </row>
    <row r="58" spans="2:8" ht="15" customHeight="1" x14ac:dyDescent="0.25">
      <c r="B58" s="7">
        <v>43247</v>
      </c>
      <c r="C58" s="5" t="s">
        <v>31</v>
      </c>
      <c r="D58" s="4" t="s">
        <v>21</v>
      </c>
      <c r="E58" s="4" t="s">
        <v>1</v>
      </c>
      <c r="F58" s="4" t="s">
        <v>45</v>
      </c>
      <c r="G58" s="5" t="s">
        <v>11</v>
      </c>
      <c r="H58" s="13">
        <v>800</v>
      </c>
    </row>
    <row r="59" spans="2:8" ht="15" customHeight="1" x14ac:dyDescent="0.25">
      <c r="B59" s="7">
        <v>43247</v>
      </c>
      <c r="C59" s="5" t="s">
        <v>37</v>
      </c>
      <c r="D59" s="4" t="s">
        <v>21</v>
      </c>
      <c r="E59" s="4" t="s">
        <v>2</v>
      </c>
      <c r="F59" s="4" t="s">
        <v>48</v>
      </c>
      <c r="G59" s="5" t="s">
        <v>11</v>
      </c>
      <c r="H59" s="13">
        <v>800</v>
      </c>
    </row>
    <row r="60" spans="2:8" ht="15" customHeight="1" x14ac:dyDescent="0.25">
      <c r="B60" s="7">
        <v>43247</v>
      </c>
      <c r="C60" s="5" t="s">
        <v>23</v>
      </c>
      <c r="D60" s="4" t="s">
        <v>20</v>
      </c>
      <c r="E60" s="4" t="s">
        <v>2</v>
      </c>
      <c r="F60" s="4" t="s">
        <v>46</v>
      </c>
      <c r="G60" s="5" t="s">
        <v>11</v>
      </c>
      <c r="H60" s="13">
        <v>800</v>
      </c>
    </row>
    <row r="61" spans="2:8" ht="15" customHeight="1" x14ac:dyDescent="0.25">
      <c r="B61" s="7">
        <v>43247</v>
      </c>
      <c r="C61" s="5" t="s">
        <v>38</v>
      </c>
      <c r="D61" s="4" t="s">
        <v>21</v>
      </c>
      <c r="E61" s="4" t="s">
        <v>4</v>
      </c>
      <c r="F61" s="4" t="s">
        <v>45</v>
      </c>
      <c r="G61" s="5" t="s">
        <v>11</v>
      </c>
      <c r="H61" s="13">
        <v>800</v>
      </c>
    </row>
    <row r="62" spans="2:8" ht="15" customHeight="1" x14ac:dyDescent="0.25">
      <c r="B62" s="7">
        <v>43247</v>
      </c>
      <c r="C62" s="5" t="s">
        <v>39</v>
      </c>
      <c r="D62" s="4" t="s">
        <v>21</v>
      </c>
      <c r="E62" s="4" t="s">
        <v>49</v>
      </c>
      <c r="F62" s="4" t="s">
        <v>46</v>
      </c>
      <c r="G62" s="5" t="s">
        <v>11</v>
      </c>
      <c r="H62" s="13">
        <v>800</v>
      </c>
    </row>
    <row r="63" spans="2:8" ht="15" customHeight="1" x14ac:dyDescent="0.25">
      <c r="B63" s="7">
        <v>42843</v>
      </c>
      <c r="C63" s="5" t="s">
        <v>22</v>
      </c>
      <c r="D63" s="4" t="s">
        <v>20</v>
      </c>
      <c r="E63" s="4" t="s">
        <v>1</v>
      </c>
      <c r="F63" s="4" t="s">
        <v>48</v>
      </c>
      <c r="G63" s="5" t="s">
        <v>9</v>
      </c>
      <c r="H63" s="13">
        <v>600</v>
      </c>
    </row>
    <row r="64" spans="2:8" ht="15" customHeight="1" x14ac:dyDescent="0.25">
      <c r="B64" s="7">
        <v>42843</v>
      </c>
      <c r="C64" s="5" t="s">
        <v>23</v>
      </c>
      <c r="D64" s="4" t="s">
        <v>20</v>
      </c>
      <c r="E64" s="4" t="s">
        <v>2</v>
      </c>
      <c r="F64" s="4" t="s">
        <v>46</v>
      </c>
      <c r="G64" s="5" t="s">
        <v>9</v>
      </c>
      <c r="H64" s="13">
        <v>600</v>
      </c>
    </row>
    <row r="65" spans="2:8" ht="15" customHeight="1" x14ac:dyDescent="0.25">
      <c r="B65" s="7">
        <v>42809</v>
      </c>
      <c r="C65" s="5" t="s">
        <v>22</v>
      </c>
      <c r="D65" s="4" t="s">
        <v>20</v>
      </c>
      <c r="E65" s="4" t="s">
        <v>1</v>
      </c>
      <c r="F65" s="4" t="s">
        <v>48</v>
      </c>
      <c r="G65" s="5" t="s">
        <v>13</v>
      </c>
      <c r="H65" s="13">
        <v>300</v>
      </c>
    </row>
    <row r="66" spans="2:8" ht="15" customHeight="1" x14ac:dyDescent="0.25">
      <c r="B66" s="7">
        <v>42809</v>
      </c>
      <c r="C66" s="5" t="s">
        <v>33</v>
      </c>
      <c r="D66" s="4" t="s">
        <v>20</v>
      </c>
      <c r="E66" s="4" t="s">
        <v>3</v>
      </c>
      <c r="F66" s="4" t="s">
        <v>46</v>
      </c>
      <c r="G66" s="5" t="s">
        <v>13</v>
      </c>
      <c r="H66" s="13">
        <v>300</v>
      </c>
    </row>
    <row r="67" spans="2:8" ht="15" customHeight="1" x14ac:dyDescent="0.25">
      <c r="B67" s="7">
        <v>42809</v>
      </c>
      <c r="C67" s="5" t="s">
        <v>31</v>
      </c>
      <c r="D67" s="4" t="s">
        <v>21</v>
      </c>
      <c r="E67" s="4" t="s">
        <v>1</v>
      </c>
      <c r="F67" s="4" t="s">
        <v>45</v>
      </c>
      <c r="G67" s="5" t="s">
        <v>13</v>
      </c>
      <c r="H67" s="13">
        <v>300</v>
      </c>
    </row>
    <row r="68" spans="2:8" ht="15" customHeight="1" x14ac:dyDescent="0.25">
      <c r="B68" s="7">
        <v>42809</v>
      </c>
      <c r="C68" s="5" t="s">
        <v>32</v>
      </c>
      <c r="D68" s="4" t="s">
        <v>20</v>
      </c>
      <c r="E68" s="4" t="s">
        <v>1</v>
      </c>
      <c r="F68" s="4" t="s">
        <v>46</v>
      </c>
      <c r="G68" s="5" t="s">
        <v>13</v>
      </c>
      <c r="H68" s="13">
        <v>300</v>
      </c>
    </row>
    <row r="69" spans="2:8" ht="15" customHeight="1" x14ac:dyDescent="0.25">
      <c r="B69" s="7">
        <v>42809</v>
      </c>
      <c r="C69" s="5" t="s">
        <v>34</v>
      </c>
      <c r="D69" s="4" t="s">
        <v>21</v>
      </c>
      <c r="E69" s="4" t="s">
        <v>3</v>
      </c>
      <c r="F69" s="4" t="s">
        <v>46</v>
      </c>
      <c r="G69" s="5" t="s">
        <v>13</v>
      </c>
      <c r="H69" s="13">
        <v>300</v>
      </c>
    </row>
    <row r="70" spans="2:8" ht="15" customHeight="1" x14ac:dyDescent="0.25">
      <c r="B70" s="7">
        <v>42809</v>
      </c>
      <c r="C70" s="5" t="s">
        <v>23</v>
      </c>
      <c r="D70" s="4" t="s">
        <v>20</v>
      </c>
      <c r="E70" s="4" t="s">
        <v>2</v>
      </c>
      <c r="F70" s="4" t="s">
        <v>46</v>
      </c>
      <c r="G70" s="5" t="s">
        <v>13</v>
      </c>
      <c r="H70" s="13">
        <v>300</v>
      </c>
    </row>
    <row r="71" spans="2:8" ht="15" customHeight="1" x14ac:dyDescent="0.25">
      <c r="B71" s="7">
        <v>42807</v>
      </c>
      <c r="C71" s="5" t="s">
        <v>23</v>
      </c>
      <c r="D71" s="4" t="s">
        <v>20</v>
      </c>
      <c r="E71" s="4" t="s">
        <v>2</v>
      </c>
      <c r="F71" s="4" t="s">
        <v>46</v>
      </c>
      <c r="G71" s="5" t="s">
        <v>14</v>
      </c>
      <c r="H71" s="13">
        <v>2300</v>
      </c>
    </row>
    <row r="72" spans="2:8" ht="15" customHeight="1" x14ac:dyDescent="0.25">
      <c r="B72" s="7">
        <v>42719</v>
      </c>
      <c r="C72" s="5" t="s">
        <v>22</v>
      </c>
      <c r="D72" s="4" t="s">
        <v>20</v>
      </c>
      <c r="E72" s="4" t="s">
        <v>1</v>
      </c>
      <c r="F72" s="4" t="s">
        <v>48</v>
      </c>
      <c r="G72" s="5" t="s">
        <v>15</v>
      </c>
      <c r="H72" s="13">
        <v>400</v>
      </c>
    </row>
    <row r="73" spans="2:8" ht="15" customHeight="1" x14ac:dyDescent="0.25">
      <c r="B73" s="7">
        <v>42719</v>
      </c>
      <c r="C73" s="5" t="s">
        <v>32</v>
      </c>
      <c r="D73" s="4" t="s">
        <v>20</v>
      </c>
      <c r="E73" s="4" t="s">
        <v>1</v>
      </c>
      <c r="F73" s="4" t="s">
        <v>46</v>
      </c>
      <c r="G73" s="5" t="s">
        <v>15</v>
      </c>
      <c r="H73" s="13">
        <v>400</v>
      </c>
    </row>
    <row r="74" spans="2:8" ht="15" customHeight="1" x14ac:dyDescent="0.25">
      <c r="B74" s="7">
        <v>42719</v>
      </c>
      <c r="C74" s="5" t="s">
        <v>23</v>
      </c>
      <c r="D74" s="4" t="s">
        <v>20</v>
      </c>
      <c r="E74" s="4" t="s">
        <v>2</v>
      </c>
      <c r="F74" s="4" t="s">
        <v>46</v>
      </c>
      <c r="G74" s="5" t="s">
        <v>15</v>
      </c>
      <c r="H74" s="13">
        <v>400</v>
      </c>
    </row>
    <row r="75" spans="2:8" ht="15" customHeight="1" x14ac:dyDescent="0.25">
      <c r="B75" s="7">
        <v>42719</v>
      </c>
      <c r="C75" s="5" t="s">
        <v>24</v>
      </c>
      <c r="D75" s="4" t="s">
        <v>21</v>
      </c>
      <c r="E75" s="4" t="s">
        <v>2</v>
      </c>
      <c r="F75" s="4" t="s">
        <v>47</v>
      </c>
      <c r="G75" s="5" t="s">
        <v>15</v>
      </c>
      <c r="H75" s="13">
        <v>400</v>
      </c>
    </row>
    <row r="76" spans="2:8" ht="15" customHeight="1" x14ac:dyDescent="0.25">
      <c r="B76" s="7">
        <v>42719</v>
      </c>
      <c r="C76" s="5" t="s">
        <v>36</v>
      </c>
      <c r="D76" s="4" t="s">
        <v>21</v>
      </c>
      <c r="E76" s="4" t="s">
        <v>2</v>
      </c>
      <c r="F76" s="4" t="s">
        <v>45</v>
      </c>
      <c r="G76" s="5" t="s">
        <v>15</v>
      </c>
      <c r="H76" s="13">
        <v>400</v>
      </c>
    </row>
    <row r="77" spans="2:8" ht="15" customHeight="1" x14ac:dyDescent="0.25">
      <c r="B77" s="7">
        <v>42719</v>
      </c>
      <c r="C77" s="5" t="s">
        <v>35</v>
      </c>
      <c r="D77" s="4" t="s">
        <v>21</v>
      </c>
      <c r="E77" s="4" t="s">
        <v>2</v>
      </c>
      <c r="F77" s="4" t="s">
        <v>46</v>
      </c>
      <c r="G77" s="5" t="s">
        <v>15</v>
      </c>
      <c r="H77" s="13">
        <v>400</v>
      </c>
    </row>
    <row r="78" spans="2:8" ht="15" customHeight="1" x14ac:dyDescent="0.25">
      <c r="B78" s="7">
        <v>42688</v>
      </c>
      <c r="C78" s="5" t="s">
        <v>35</v>
      </c>
      <c r="D78" s="4" t="s">
        <v>21</v>
      </c>
      <c r="E78" s="4" t="s">
        <v>2</v>
      </c>
      <c r="F78" s="4" t="s">
        <v>46</v>
      </c>
      <c r="G78" s="5" t="s">
        <v>17</v>
      </c>
      <c r="H78" s="13">
        <v>780</v>
      </c>
    </row>
    <row r="79" spans="2:8" ht="15" customHeight="1" x14ac:dyDescent="0.25">
      <c r="B79" s="7">
        <v>42653</v>
      </c>
      <c r="C79" s="5" t="s">
        <v>32</v>
      </c>
      <c r="D79" s="4" t="s">
        <v>20</v>
      </c>
      <c r="E79" s="4" t="s">
        <v>1</v>
      </c>
      <c r="F79" s="4" t="s">
        <v>46</v>
      </c>
      <c r="G79" s="5" t="s">
        <v>16</v>
      </c>
      <c r="H79" s="13">
        <v>1300</v>
      </c>
    </row>
    <row r="80" spans="2:8" ht="15" customHeight="1" x14ac:dyDescent="0.25">
      <c r="B80" s="7">
        <v>42625</v>
      </c>
      <c r="C80" s="5" t="s">
        <v>22</v>
      </c>
      <c r="D80" s="4" t="s">
        <v>20</v>
      </c>
      <c r="E80" s="4" t="s">
        <v>1</v>
      </c>
      <c r="F80" s="4" t="s">
        <v>48</v>
      </c>
      <c r="G80" s="5" t="s">
        <v>10</v>
      </c>
      <c r="H80" s="13">
        <v>560</v>
      </c>
    </row>
    <row r="81" spans="2:8" ht="15" customHeight="1" x14ac:dyDescent="0.25">
      <c r="B81" s="7">
        <v>42625</v>
      </c>
      <c r="C81" s="5" t="s">
        <v>33</v>
      </c>
      <c r="D81" s="4" t="s">
        <v>20</v>
      </c>
      <c r="E81" s="4" t="s">
        <v>3</v>
      </c>
      <c r="F81" s="4" t="s">
        <v>46</v>
      </c>
      <c r="G81" s="5" t="s">
        <v>10</v>
      </c>
      <c r="H81" s="13">
        <v>560</v>
      </c>
    </row>
    <row r="82" spans="2:8" ht="15" customHeight="1" x14ac:dyDescent="0.25">
      <c r="B82" s="7">
        <v>42625</v>
      </c>
      <c r="C82" s="5" t="s">
        <v>31</v>
      </c>
      <c r="D82" s="4" t="s">
        <v>21</v>
      </c>
      <c r="E82" s="4" t="s">
        <v>1</v>
      </c>
      <c r="F82" s="4" t="s">
        <v>45</v>
      </c>
      <c r="G82" s="5" t="s">
        <v>10</v>
      </c>
      <c r="H82" s="13">
        <v>560</v>
      </c>
    </row>
    <row r="83" spans="2:8" ht="15" customHeight="1" x14ac:dyDescent="0.25">
      <c r="B83" s="7">
        <v>42625</v>
      </c>
      <c r="C83" s="5" t="s">
        <v>32</v>
      </c>
      <c r="D83" s="4" t="s">
        <v>20</v>
      </c>
      <c r="E83" s="4" t="s">
        <v>1</v>
      </c>
      <c r="F83" s="4" t="s">
        <v>46</v>
      </c>
      <c r="G83" s="5" t="s">
        <v>10</v>
      </c>
      <c r="H83" s="13">
        <v>560</v>
      </c>
    </row>
    <row r="84" spans="2:8" ht="15" customHeight="1" x14ac:dyDescent="0.25">
      <c r="B84" s="7">
        <v>42625</v>
      </c>
      <c r="C84" s="5" t="s">
        <v>34</v>
      </c>
      <c r="D84" s="4" t="s">
        <v>21</v>
      </c>
      <c r="E84" s="4" t="s">
        <v>3</v>
      </c>
      <c r="F84" s="4" t="s">
        <v>46</v>
      </c>
      <c r="G84" s="5" t="s">
        <v>10</v>
      </c>
      <c r="H84" s="13">
        <v>560</v>
      </c>
    </row>
    <row r="85" spans="2:8" ht="15" customHeight="1" x14ac:dyDescent="0.25">
      <c r="B85" s="7">
        <v>42625</v>
      </c>
      <c r="C85" s="5" t="s">
        <v>23</v>
      </c>
      <c r="D85" s="4" t="s">
        <v>20</v>
      </c>
      <c r="E85" s="4" t="s">
        <v>2</v>
      </c>
      <c r="F85" s="4" t="s">
        <v>46</v>
      </c>
      <c r="G85" s="5" t="s">
        <v>10</v>
      </c>
      <c r="H85" s="13">
        <v>560</v>
      </c>
    </row>
    <row r="86" spans="2:8" ht="15" customHeight="1" x14ac:dyDescent="0.25">
      <c r="B86" s="7">
        <v>42539</v>
      </c>
      <c r="C86" s="5" t="s">
        <v>22</v>
      </c>
      <c r="D86" s="4" t="s">
        <v>20</v>
      </c>
      <c r="E86" s="4" t="s">
        <v>1</v>
      </c>
      <c r="F86" s="4" t="s">
        <v>48</v>
      </c>
      <c r="G86" s="5" t="s">
        <v>11</v>
      </c>
      <c r="H86" s="13">
        <v>800</v>
      </c>
    </row>
    <row r="87" spans="2:8" ht="15" customHeight="1" x14ac:dyDescent="0.25">
      <c r="B87" s="7">
        <v>42539</v>
      </c>
      <c r="C87" s="5" t="s">
        <v>31</v>
      </c>
      <c r="D87" s="4" t="s">
        <v>21</v>
      </c>
      <c r="E87" s="4" t="s">
        <v>1</v>
      </c>
      <c r="F87" s="4" t="s">
        <v>45</v>
      </c>
      <c r="G87" s="5" t="s">
        <v>11</v>
      </c>
      <c r="H87" s="13">
        <v>800</v>
      </c>
    </row>
    <row r="88" spans="2:8" ht="15" customHeight="1" x14ac:dyDescent="0.25">
      <c r="B88" s="7">
        <v>42539</v>
      </c>
      <c r="C88" s="5" t="s">
        <v>23</v>
      </c>
      <c r="D88" s="4" t="s">
        <v>20</v>
      </c>
      <c r="E88" s="4" t="s">
        <v>2</v>
      </c>
      <c r="F88" s="4" t="s">
        <v>46</v>
      </c>
      <c r="G88" s="5" t="s">
        <v>11</v>
      </c>
      <c r="H88" s="13">
        <v>800</v>
      </c>
    </row>
    <row r="89" spans="2:8" ht="15" customHeight="1" x14ac:dyDescent="0.25">
      <c r="B89" s="7">
        <v>42492</v>
      </c>
      <c r="C89" s="5" t="s">
        <v>32</v>
      </c>
      <c r="D89" s="4" t="s">
        <v>20</v>
      </c>
      <c r="E89" s="4" t="s">
        <v>1</v>
      </c>
      <c r="F89" s="4" t="s">
        <v>46</v>
      </c>
      <c r="G89" s="5" t="s">
        <v>8</v>
      </c>
      <c r="H89" s="13">
        <v>1570</v>
      </c>
    </row>
    <row r="90" spans="2:8" ht="15" customHeight="1" x14ac:dyDescent="0.25">
      <c r="B90" s="7">
        <v>42492</v>
      </c>
      <c r="C90" s="5" t="s">
        <v>24</v>
      </c>
      <c r="D90" s="4" t="s">
        <v>21</v>
      </c>
      <c r="E90" s="4" t="s">
        <v>2</v>
      </c>
      <c r="F90" s="4" t="s">
        <v>47</v>
      </c>
      <c r="G90" s="5" t="s">
        <v>8</v>
      </c>
      <c r="H90" s="13">
        <v>1570</v>
      </c>
    </row>
    <row r="91" spans="2:8" ht="15" customHeight="1" x14ac:dyDescent="0.25">
      <c r="B91" s="7">
        <v>42447</v>
      </c>
      <c r="C91" s="5" t="s">
        <v>22</v>
      </c>
      <c r="D91" s="4" t="s">
        <v>20</v>
      </c>
      <c r="E91" s="4" t="s">
        <v>1</v>
      </c>
      <c r="F91" s="4" t="s">
        <v>48</v>
      </c>
      <c r="G91" s="5" t="s">
        <v>11</v>
      </c>
      <c r="H91" s="13">
        <v>800</v>
      </c>
    </row>
    <row r="92" spans="2:8" ht="15" customHeight="1" x14ac:dyDescent="0.25">
      <c r="B92" s="7">
        <v>42447</v>
      </c>
      <c r="C92" s="5" t="s">
        <v>31</v>
      </c>
      <c r="D92" s="4" t="s">
        <v>21</v>
      </c>
      <c r="E92" s="4" t="s">
        <v>1</v>
      </c>
      <c r="F92" s="4" t="s">
        <v>45</v>
      </c>
      <c r="G92" s="5" t="s">
        <v>11</v>
      </c>
      <c r="H92" s="13">
        <v>800</v>
      </c>
    </row>
    <row r="93" spans="2:8" ht="15" customHeight="1" x14ac:dyDescent="0.25">
      <c r="B93" s="7">
        <v>42447</v>
      </c>
      <c r="C93" s="5" t="s">
        <v>23</v>
      </c>
      <c r="D93" s="4" t="s">
        <v>20</v>
      </c>
      <c r="E93" s="4" t="s">
        <v>2</v>
      </c>
      <c r="F93" s="4" t="s">
        <v>46</v>
      </c>
      <c r="G93" s="5" t="s">
        <v>11</v>
      </c>
      <c r="H93" s="13">
        <v>800</v>
      </c>
    </row>
  </sheetData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B21831-8438-454B-AF36-D2AE528EB19C}">
  <sheetPr>
    <tabColor rgb="FFFF0000"/>
  </sheetPr>
  <dimension ref="A3:B24"/>
  <sheetViews>
    <sheetView tabSelected="1" zoomScaleNormal="100" workbookViewId="0">
      <selection activeCell="B3" sqref="B3"/>
    </sheetView>
  </sheetViews>
  <sheetFormatPr defaultRowHeight="15" x14ac:dyDescent="0.25"/>
  <cols>
    <col min="1" max="4" width="20.85546875" customWidth="1"/>
  </cols>
  <sheetData>
    <row r="3" spans="1:2" x14ac:dyDescent="0.25">
      <c r="A3" s="18" t="s">
        <v>51</v>
      </c>
      <c r="B3" s="21" t="s">
        <v>53</v>
      </c>
    </row>
    <row r="4" spans="1:2" x14ac:dyDescent="0.25">
      <c r="A4" s="19" t="s">
        <v>28</v>
      </c>
      <c r="B4" s="20">
        <v>10780</v>
      </c>
    </row>
    <row r="5" spans="1:2" x14ac:dyDescent="0.25">
      <c r="A5" s="19" t="s">
        <v>38</v>
      </c>
      <c r="B5" s="20">
        <v>5000</v>
      </c>
    </row>
    <row r="6" spans="1:2" x14ac:dyDescent="0.25">
      <c r="A6" s="19" t="s">
        <v>27</v>
      </c>
      <c r="B6" s="20">
        <v>1970</v>
      </c>
    </row>
    <row r="7" spans="1:2" x14ac:dyDescent="0.25">
      <c r="A7" s="19" t="s">
        <v>35</v>
      </c>
      <c r="B7" s="20">
        <v>2360</v>
      </c>
    </row>
    <row r="8" spans="1:2" x14ac:dyDescent="0.25">
      <c r="A8" s="19" t="s">
        <v>24</v>
      </c>
      <c r="B8" s="20">
        <v>3940</v>
      </c>
    </row>
    <row r="9" spans="1:2" x14ac:dyDescent="0.25">
      <c r="A9" s="19" t="s">
        <v>31</v>
      </c>
      <c r="B9" s="20">
        <v>4120</v>
      </c>
    </row>
    <row r="10" spans="1:2" x14ac:dyDescent="0.25">
      <c r="A10" s="19" t="s">
        <v>40</v>
      </c>
      <c r="B10" s="20">
        <v>860</v>
      </c>
    </row>
    <row r="11" spans="1:2" x14ac:dyDescent="0.25">
      <c r="A11" s="19" t="s">
        <v>37</v>
      </c>
      <c r="B11" s="20">
        <v>4960</v>
      </c>
    </row>
    <row r="12" spans="1:2" x14ac:dyDescent="0.25">
      <c r="A12" s="19" t="s">
        <v>32</v>
      </c>
      <c r="B12" s="20">
        <v>8260</v>
      </c>
    </row>
    <row r="13" spans="1:2" x14ac:dyDescent="0.25">
      <c r="A13" s="19" t="s">
        <v>36</v>
      </c>
      <c r="B13" s="20">
        <v>800</v>
      </c>
    </row>
    <row r="14" spans="1:2" x14ac:dyDescent="0.25">
      <c r="A14" s="19" t="s">
        <v>41</v>
      </c>
      <c r="B14" s="20">
        <v>4130</v>
      </c>
    </row>
    <row r="15" spans="1:2" x14ac:dyDescent="0.25">
      <c r="A15" s="19" t="s">
        <v>33</v>
      </c>
      <c r="B15" s="20">
        <v>1720</v>
      </c>
    </row>
    <row r="16" spans="1:2" x14ac:dyDescent="0.25">
      <c r="A16" s="19" t="s">
        <v>26</v>
      </c>
      <c r="B16" s="20">
        <v>860</v>
      </c>
    </row>
    <row r="17" spans="1:2" x14ac:dyDescent="0.25">
      <c r="A17" s="19" t="s">
        <v>22</v>
      </c>
      <c r="B17" s="20">
        <v>6120</v>
      </c>
    </row>
    <row r="18" spans="1:2" x14ac:dyDescent="0.25">
      <c r="A18" s="19" t="s">
        <v>30</v>
      </c>
      <c r="B18" s="20">
        <v>300</v>
      </c>
    </row>
    <row r="19" spans="1:2" x14ac:dyDescent="0.25">
      <c r="A19" s="19" t="s">
        <v>23</v>
      </c>
      <c r="B19" s="20">
        <v>10720</v>
      </c>
    </row>
    <row r="20" spans="1:2" x14ac:dyDescent="0.25">
      <c r="A20" s="19" t="s">
        <v>39</v>
      </c>
      <c r="B20" s="20">
        <v>1100</v>
      </c>
    </row>
    <row r="21" spans="1:2" x14ac:dyDescent="0.25">
      <c r="A21" s="19" t="s">
        <v>34</v>
      </c>
      <c r="B21" s="20">
        <v>1720</v>
      </c>
    </row>
    <row r="22" spans="1:2" x14ac:dyDescent="0.25">
      <c r="A22" s="19" t="s">
        <v>25</v>
      </c>
      <c r="B22" s="20">
        <v>860</v>
      </c>
    </row>
    <row r="23" spans="1:2" x14ac:dyDescent="0.25">
      <c r="A23" s="19" t="s">
        <v>29</v>
      </c>
      <c r="B23" s="20">
        <v>400</v>
      </c>
    </row>
    <row r="24" spans="1:2" x14ac:dyDescent="0.25">
      <c r="A24" s="19" t="s">
        <v>52</v>
      </c>
      <c r="B24" s="20">
        <v>70980</v>
      </c>
    </row>
  </sheetData>
  <pageMargins left="0.7" right="0.7" top="0.78740157499999996" bottom="0.78740157499999996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ZT1 (zaměstnanci)</vt:lpstr>
      <vt:lpstr>ZT2 (školení)</vt:lpstr>
      <vt:lpstr>KT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2022-03-03T07:52:38Z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7294a1c8-9899-41e7-8f6e-8b1b3c79592a_Enabled">
    <vt:lpwstr>true</vt:lpwstr>
  </property>
  <property fmtid="{D5CDD505-2E9C-101B-9397-08002B2CF9AE}" pid="3" name="MSIP_Label_7294a1c8-9899-41e7-8f6e-8b1b3c79592a_SetDate">
    <vt:lpwstr>2022-03-02T09:11:02Z</vt:lpwstr>
  </property>
  <property fmtid="{D5CDD505-2E9C-101B-9397-08002B2CF9AE}" pid="4" name="MSIP_Label_7294a1c8-9899-41e7-8f6e-8b1b3c79592a_Method">
    <vt:lpwstr>Privileged</vt:lpwstr>
  </property>
  <property fmtid="{D5CDD505-2E9C-101B-9397-08002B2CF9AE}" pid="5" name="MSIP_Label_7294a1c8-9899-41e7-8f6e-8b1b3c79592a_Name">
    <vt:lpwstr>Internal sub2 (no marking)</vt:lpwstr>
  </property>
  <property fmtid="{D5CDD505-2E9C-101B-9397-08002B2CF9AE}" pid="6" name="MSIP_Label_7294a1c8-9899-41e7-8f6e-8b1b3c79592a_SiteId">
    <vt:lpwstr>eb70b763-b6d7-4486-8555-8831709a784e</vt:lpwstr>
  </property>
  <property fmtid="{D5CDD505-2E9C-101B-9397-08002B2CF9AE}" pid="7" name="MSIP_Label_7294a1c8-9899-41e7-8f6e-8b1b3c79592a_ActionId">
    <vt:lpwstr>ba9096dd-4784-4d2d-b70d-b91aa11f846b</vt:lpwstr>
  </property>
  <property fmtid="{D5CDD505-2E9C-101B-9397-08002B2CF9AE}" pid="8" name="MSIP_Label_7294a1c8-9899-41e7-8f6e-8b1b3c79592a_ContentBits">
    <vt:lpwstr>0</vt:lpwstr>
  </property>
</Properties>
</file>