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13_ncr:1_{487D6884-6E99-45EE-8FF5-BCDDBA5491E8}" xr6:coauthVersionLast="47" xr6:coauthVersionMax="47" xr10:uidLastSave="{00000000-0000-0000-0000-000000000000}"/>
  <bookViews>
    <workbookView xWindow="-108" yWindow="-108" windowWidth="23256" windowHeight="12576" tabRatio="778" firstSheet="2" activeTab="2" xr2:uid="{00000000-000D-0000-FFFF-FFFF00000000}"/>
  </bookViews>
  <sheets>
    <sheet name="Info (konstrukce RČ)" sheetId="83" state="hidden" r:id="rId1"/>
    <sheet name="Konstanty" sheetId="88" state="hidden" r:id="rId2"/>
    <sheet name="info" sheetId="99" r:id="rId3"/>
    <sheet name="ANALÝZA (ukázka)" sheetId="98" r:id="rId4"/>
    <sheet name="Oddělení 1" sheetId="84" r:id="rId5"/>
    <sheet name="Oddělení 2" sheetId="89" r:id="rId6"/>
    <sheet name="Oddělení 3" sheetId="90" r:id="rId7"/>
    <sheet name="Kurzy" sheetId="91" r:id="rId8"/>
    <sheet name="Lektoři" sheetId="92" r:id="rId9"/>
    <sheet name="ŠKOLENÍ" sheetId="93" r:id="rId10"/>
  </sheets>
  <externalReferences>
    <externalReference r:id="rId11"/>
    <externalReference r:id="rId12"/>
  </externalReferences>
  <definedNames>
    <definedName name="_xlnm._FilterDatabase" localSheetId="7" hidden="1">Kurzy!$B$2:$D$12</definedName>
    <definedName name="_xlnm._FilterDatabase" localSheetId="8" hidden="1">Lektoři!$B$2:$D$11</definedName>
    <definedName name="_xlnm._FilterDatabase" localSheetId="4" hidden="1">'Oddělení 1'!$B$2:$H$8</definedName>
    <definedName name="_xlnm._FilterDatabase" localSheetId="5" hidden="1">'Oddělení 2'!$B$2:$H$8</definedName>
    <definedName name="_xlnm._FilterDatabase" localSheetId="6" hidden="1">'Oddělení 3'!$B$2:$H$9</definedName>
    <definedName name="_xlnm._FilterDatabase" localSheetId="9" hidden="1">ŠKOLENÍ!$B$3:$B$94</definedName>
    <definedName name="dílna" comment="krok 3">Konstanty!$D$27:$D$29</definedName>
    <definedName name="FOTOGRAFIE" localSheetId="4">INDEX(Konstanty!$B$2:$C$21,MATCH('Oddělení 1'!#REF!,'Oddělení 1'!$E$3:$E$9,0),2)</definedName>
    <definedName name="FOTOGRAFIE" localSheetId="5">INDEX(Konstanty!$B$2:$C$21,MATCH('Oddělení 2'!#REF!,'Oddělení 2'!$E$3:$E$8,0),2)</definedName>
    <definedName name="FOTOGRAFIE" localSheetId="6">INDEX(Konstanty!$B$2:$C$21,MATCH('Oddělení 3'!#REF!,'Oddělení 3'!$E$3:$E$9,0),2)</definedName>
    <definedName name="LINK">INDEX([1]Zaměstnanci!$B$3:$G$22,MATCH('[1]Školení s genezí'!$B1,[1]Zaměstnanci!$E$3:$E$22,0),MATCH([1]Zaměstnanci!$C$2,[1]Zaměstnanci!$B$2:$G$2,0))</definedName>
    <definedName name="ODDĚLENÍ" comment="krok 1" localSheetId="2">[2]Konstanty!$C$26:$E$26</definedName>
    <definedName name="ODDĚLENÍ" comment="krok 1">Konstanty!$C$26:$E$26</definedName>
    <definedName name="ODDĚLENÍ_A" comment="krok 1">Konstanty!$C$26:$E$26</definedName>
    <definedName name="POHLAVÍ" localSheetId="2">IF(VALUE(MID('[2]Oddělení 1'!$C1,3,2))&lt;=32,"muž","žena")</definedName>
    <definedName name="POHLAVÍ" localSheetId="5">IF(VALUE(MID('Oddělení 2'!$C1,3,2))&lt;=32,"muž","žena")</definedName>
    <definedName name="POHLAVÍ" localSheetId="6">IF(VALUE(MID('Oddělení 3'!$C1,3,2))&lt;=32,"muž","žena")</definedName>
    <definedName name="POHLAVÍ">IF(VALUE(MID('Oddělení 1'!$C1,3,2))&lt;=32,"muž","žena")</definedName>
    <definedName name="POHLAVÍ_A">IF(VALUE(MID(#REF!,3,2))&lt;=32,"muž","žena")</definedName>
    <definedName name="POZICE" comment="krok 5" localSheetId="2">INDIRECT('[2]Oddělení 1'!$G1)</definedName>
    <definedName name="POZICE" localSheetId="5">INDIRECT('Oddělení 2'!$G1)</definedName>
    <definedName name="POZICE" localSheetId="6">INDIRECT('Oddělení 3'!$G1)</definedName>
    <definedName name="POZICE" comment="krok 5">INDIRECT('Oddělení 1'!$G1)</definedName>
    <definedName name="POZICE_A" comment="krok 5">INDIRECT(#REF!)</definedName>
    <definedName name="RČ" localSheetId="2">IFERROR(INDEX('[2]Oddělení 1'!$B$3:$H$9,MATCH('[2]Oddělení 1'!#REF!,'[2]Oddělení 1'!$E$3:$E$9,0),MATCH('[2]Oddělení 1'!$C$2,'[2]Oddělení 1'!$B$2:$H$2,0)),"")</definedName>
    <definedName name="RČ" localSheetId="5">IFERROR(INDEX('Oddělení 2'!$B$3:$H$8,MATCH('Oddělení 2'!#REF!,'Oddělení 2'!$E$3:$E$8,0),MATCH('Oddělení 2'!$C$2,'Oddělení 2'!$B$2:$H$2,0)),"")</definedName>
    <definedName name="RČ" localSheetId="6">IFERROR(INDEX('Oddělení 3'!$B$3:$H$9,MATCH('Oddělení 3'!#REF!,'Oddělení 3'!$E$3:$E$9,0),MATCH('Oddělení 3'!$C$2,'Oddělení 3'!$B$2:$H$2,0)),"")</definedName>
    <definedName name="RČ">IFERROR(INDEX('Oddělení 1'!$B$3:$H$9,MATCH('Oddělení 1'!#REF!,'Oddělení 1'!$E$3:$E$9,0),MATCH('Oddělení 1'!$C$2,'Oddělení 1'!$B$2:$H$2,0)),"")</definedName>
    <definedName name="RČ_A">IFERROR(INDEX(#REF!,MATCH(#REF!,#REF!,0),MATCH(#REF!,#REF!,0)),"")</definedName>
    <definedName name="údržba" comment="krok 4">Konstanty!$E$27:$E$29</definedName>
    <definedName name="vedení" comment="krok 2">Konstanty!$C$27:$C$29</definedName>
    <definedName name="ZAMĚSTNANEC" localSheetId="2">IFERROR(UPPER(INDEX('[2]Oddělení 1'!$B$3:$H$9,MATCH('[2]Oddělení 1'!#REF!,'[2]Oddělení 1'!$E$3:$E$9,0),MATCH('[2]Oddělení 1'!$B$2,'[2]Oddělení 1'!$B$2:$H$2,0))),"")</definedName>
    <definedName name="ZAMĚSTNANEC" localSheetId="5">IFERROR(UPPER(INDEX('Oddělení 2'!$B$3:$H$8,MATCH('Oddělení 2'!#REF!,'Oddělení 2'!$E$3:$E$8,0),MATCH('Oddělení 2'!$B$2,'Oddělení 2'!$B$2:$H$2,0))),"")</definedName>
    <definedName name="ZAMĚSTNANEC" localSheetId="6">IFERROR(UPPER(INDEX('Oddělení 3'!$B$3:$H$9,MATCH('Oddělení 3'!#REF!,'Oddělení 3'!$E$3:$E$9,0),MATCH('Oddělení 3'!$B$2,'Oddělení 3'!$B$2:$H$2,0))),"")</definedName>
    <definedName name="ZAMĚSTNANEC">IFERROR(UPPER(INDEX('Oddělení 1'!$B$3:$H$9,MATCH('Oddělení 1'!#REF!,'Oddělení 1'!$E$3:$E$9,0),MATCH('Oddělení 1'!$B$2,'Oddělení 1'!$B$2:$H$2,0))),"")</definedName>
    <definedName name="ZAMĚSTNANEC_A">IFERROR(UPPER(INDEX(#REF!,MATCH(#REF!,#REF!,0),MATCH(#REF!,#REF!,0))),"")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90" l="1" a="1"/>
  <c r="D9" i="90" s="1"/>
  <c r="D8" i="90" a="1"/>
  <c r="D8" i="90" s="1"/>
  <c r="D7" i="90" a="1"/>
  <c r="D7" i="90" s="1"/>
  <c r="D6" i="90" a="1"/>
  <c r="D6" i="90" s="1"/>
  <c r="D5" i="90" a="1"/>
  <c r="D5" i="90" s="1"/>
  <c r="D4" i="90" a="1"/>
  <c r="D4" i="90" s="1"/>
  <c r="D3" i="90" a="1"/>
  <c r="D3" i="90" s="1"/>
  <c r="D8" i="89" a="1"/>
  <c r="D8" i="89" s="1"/>
  <c r="D7" i="89" a="1"/>
  <c r="D7" i="89" s="1"/>
  <c r="D6" i="89" a="1"/>
  <c r="D6" i="89" s="1"/>
  <c r="D5" i="89" a="1"/>
  <c r="D5" i="89" s="1"/>
  <c r="D4" i="89" a="1"/>
  <c r="D4" i="89" s="1"/>
  <c r="D3" i="89" a="1"/>
  <c r="D3" i="89" s="1"/>
  <c r="D4" i="84" a="1"/>
  <c r="D4" i="84" s="1"/>
  <c r="D5" i="84" a="1"/>
  <c r="D5" i="84" s="1"/>
  <c r="D6" i="84" a="1"/>
  <c r="D6" i="84" s="1"/>
  <c r="D7" i="84" a="1"/>
  <c r="D7" i="84" s="1"/>
  <c r="D8" i="84" a="1"/>
  <c r="D8" i="84" s="1"/>
  <c r="D9" i="84" a="1"/>
  <c r="D9" i="84" s="1"/>
  <c r="D3" i="84" a="1"/>
  <c r="D3" i="8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 authorId="0" shapeId="0" xr:uid="{3250D88C-1AE9-4376-87D8-A80A287B5868}">
      <text>
        <r>
          <rPr>
            <b/>
            <sz val="11"/>
            <color indexed="8"/>
            <rFont val="Calibri"/>
            <family val="2"/>
            <charset val="238"/>
            <scheme val="minor"/>
          </rPr>
          <t>Info:</t>
        </r>
        <r>
          <rPr>
            <sz val="11"/>
            <color indexed="18"/>
            <rFont val="Calibri"/>
            <family val="2"/>
            <charset val="238"/>
            <scheme val="minor"/>
          </rPr>
          <t xml:space="preserve">
"</t>
        </r>
        <r>
          <rPr>
            <b/>
            <sz val="11"/>
            <color indexed="18"/>
            <rFont val="Calibri"/>
            <family val="2"/>
            <charset val="238"/>
            <scheme val="minor"/>
          </rPr>
          <t>subkód datumu</t>
        </r>
        <r>
          <rPr>
            <sz val="11"/>
            <color indexed="18"/>
            <rFont val="Calibri"/>
            <family val="2"/>
            <charset val="238"/>
            <scheme val="minor"/>
          </rPr>
          <t>" (obecný formát)</t>
        </r>
        <r>
          <rPr>
            <b/>
            <sz val="11"/>
            <color indexed="18"/>
            <rFont val="Calibri"/>
            <family val="2"/>
            <charset val="238"/>
            <scheme val="minor"/>
          </rPr>
          <t xml:space="preserve"> -</t>
        </r>
        <r>
          <rPr>
            <sz val="11"/>
            <color indexed="18"/>
            <rFont val="Calibri"/>
            <family val="2"/>
            <charset val="238"/>
            <scheme val="minor"/>
          </rPr>
          <t xml:space="preserve"> "</t>
        </r>
        <r>
          <rPr>
            <b/>
            <sz val="11"/>
            <color indexed="18"/>
            <rFont val="Calibri"/>
            <family val="2"/>
            <charset val="238"/>
            <scheme val="minor"/>
          </rPr>
          <t>subkód kurzu</t>
        </r>
        <r>
          <rPr>
            <sz val="11"/>
            <color indexed="18"/>
            <rFont val="Calibri"/>
            <family val="2"/>
            <charset val="238"/>
            <scheme val="minor"/>
          </rPr>
          <t>" (list Kurzy)</t>
        </r>
        <r>
          <rPr>
            <b/>
            <sz val="11"/>
            <color indexed="18"/>
            <rFont val="Calibri"/>
            <family val="2"/>
            <charset val="238"/>
            <scheme val="minor"/>
          </rPr>
          <t xml:space="preserve"> -</t>
        </r>
        <r>
          <rPr>
            <sz val="11"/>
            <color indexed="18"/>
            <rFont val="Calibri"/>
            <family val="2"/>
            <charset val="238"/>
            <scheme val="minor"/>
          </rPr>
          <t xml:space="preserve"> "</t>
        </r>
        <r>
          <rPr>
            <b/>
            <sz val="11"/>
            <color indexed="18"/>
            <rFont val="Calibri"/>
            <family val="2"/>
            <charset val="238"/>
            <scheme val="minor"/>
          </rPr>
          <t>subkód lektora</t>
        </r>
        <r>
          <rPr>
            <sz val="11"/>
            <color indexed="18"/>
            <rFont val="Calibri"/>
            <family val="2"/>
            <charset val="238"/>
            <scheme val="minor"/>
          </rPr>
          <t>" (list Lektoři)</t>
        </r>
        <r>
          <rPr>
            <b/>
            <sz val="11"/>
            <color indexed="18"/>
            <rFont val="Calibri"/>
            <family val="2"/>
            <charset val="238"/>
            <scheme val="minor"/>
          </rPr>
          <t xml:space="preserve"> -</t>
        </r>
        <r>
          <rPr>
            <sz val="11"/>
            <color indexed="18"/>
            <rFont val="Calibri"/>
            <family val="2"/>
            <charset val="238"/>
            <scheme val="minor"/>
          </rPr>
          <t xml:space="preserve"> "</t>
        </r>
        <r>
          <rPr>
            <b/>
            <sz val="11"/>
            <color indexed="18"/>
            <rFont val="Calibri"/>
            <family val="2"/>
            <charset val="238"/>
            <scheme val="minor"/>
          </rPr>
          <t>subkód způsobu financování</t>
        </r>
        <r>
          <rPr>
            <sz val="11"/>
            <color indexed="18"/>
            <rFont val="Calibri"/>
            <family val="2"/>
            <charset val="238"/>
            <scheme val="minor"/>
          </rPr>
          <t>" (</t>
        </r>
        <r>
          <rPr>
            <b/>
            <sz val="11"/>
            <color indexed="18"/>
            <rFont val="Calibri"/>
            <family val="2"/>
            <charset val="238"/>
            <scheme val="minor"/>
          </rPr>
          <t>P</t>
        </r>
        <r>
          <rPr>
            <sz val="11"/>
            <color indexed="18"/>
            <rFont val="Calibri"/>
            <family val="2"/>
            <charset val="238"/>
            <scheme val="minor"/>
          </rPr>
          <t xml:space="preserve">rojekt nebo </t>
        </r>
        <r>
          <rPr>
            <b/>
            <sz val="11"/>
            <color indexed="18"/>
            <rFont val="Calibri"/>
            <family val="2"/>
            <charset val="238"/>
            <scheme val="minor"/>
          </rPr>
          <t>V</t>
        </r>
        <r>
          <rPr>
            <sz val="11"/>
            <color indexed="18"/>
            <rFont val="Calibri"/>
            <family val="2"/>
            <charset val="238"/>
            <scheme val="minor"/>
          </rPr>
          <t>lastní prostředky)
Každý ze subkódů má vždy</t>
        </r>
        <r>
          <rPr>
            <b/>
            <sz val="11"/>
            <color indexed="18"/>
            <rFont val="Calibri"/>
            <family val="2"/>
            <charset val="238"/>
            <scheme val="minor"/>
          </rPr>
          <t xml:space="preserve"> stejnou</t>
        </r>
        <r>
          <rPr>
            <sz val="11"/>
            <color indexed="18"/>
            <rFont val="Calibri"/>
            <family val="2"/>
            <charset val="238"/>
            <scheme val="minor"/>
          </rPr>
          <t xml:space="preserve"> masku i délku.</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<sst xmlns="http://schemas.openxmlformats.org/spreadsheetml/2006/main" count="455" uniqueCount="190">
  <si>
    <t>Pracovní pozice</t>
  </si>
  <si>
    <t>účetní</t>
  </si>
  <si>
    <t>technolog</t>
  </si>
  <si>
    <t>nástrojař</t>
  </si>
  <si>
    <t>manipulant</t>
  </si>
  <si>
    <t>Oddělení</t>
  </si>
  <si>
    <t>Osobní číslo</t>
  </si>
  <si>
    <t>Z001</t>
  </si>
  <si>
    <t>Z002</t>
  </si>
  <si>
    <t>Z003</t>
  </si>
  <si>
    <t>Z004</t>
  </si>
  <si>
    <t>Z005</t>
  </si>
  <si>
    <t>Z006</t>
  </si>
  <si>
    <t>Z007</t>
  </si>
  <si>
    <t>Z008</t>
  </si>
  <si>
    <t>Z009</t>
  </si>
  <si>
    <t>Z010</t>
  </si>
  <si>
    <t>Z011</t>
  </si>
  <si>
    <t>Z012</t>
  </si>
  <si>
    <t>Z013</t>
  </si>
  <si>
    <t>Z014</t>
  </si>
  <si>
    <t>Z015</t>
  </si>
  <si>
    <t>Z016</t>
  </si>
  <si>
    <t>Z017</t>
  </si>
  <si>
    <t>Z018</t>
  </si>
  <si>
    <t>Z019</t>
  </si>
  <si>
    <t>Z020</t>
  </si>
  <si>
    <t>vedení</t>
  </si>
  <si>
    <t>dílna</t>
  </si>
  <si>
    <t>údržba</t>
  </si>
  <si>
    <t>ředitel</t>
  </si>
  <si>
    <t>elektrikář</t>
  </si>
  <si>
    <t>asistent</t>
  </si>
  <si>
    <t>instalatér</t>
  </si>
  <si>
    <t>seřizovač</t>
  </si>
  <si>
    <t>Zaměstnanec</t>
  </si>
  <si>
    <t>Jaroslav Pěnkava</t>
  </si>
  <si>
    <t>Karel Nový</t>
  </si>
  <si>
    <t>Karolína Kawa</t>
  </si>
  <si>
    <t>Monika Krásná</t>
  </si>
  <si>
    <t>Pracovní zařazení</t>
  </si>
  <si>
    <t>dělník</t>
  </si>
  <si>
    <t>THP</t>
  </si>
  <si>
    <t>Marek Karas</t>
  </si>
  <si>
    <t>Pavel Cerman</t>
  </si>
  <si>
    <t>Jan Kroupa</t>
  </si>
  <si>
    <t>Klára Kučerová</t>
  </si>
  <si>
    <t>Rodné číslo</t>
  </si>
  <si>
    <t>537519/995</t>
  </si>
  <si>
    <t>851207/3482</t>
  </si>
  <si>
    <t>020612/2667</t>
  </si>
  <si>
    <t>751207/3482</t>
  </si>
  <si>
    <t>740108/2182</t>
  </si>
  <si>
    <t>875519/9957</t>
  </si>
  <si>
    <t>038215/2666</t>
  </si>
  <si>
    <t>730302/4469</t>
  </si>
  <si>
    <t>740617/9957</t>
  </si>
  <si>
    <t>005902/2666</t>
  </si>
  <si>
    <t>835316/4433</t>
  </si>
  <si>
    <t>761214/6234</t>
  </si>
  <si>
    <t>816215/6184</t>
  </si>
  <si>
    <t>795316/4433</t>
  </si>
  <si>
    <t>711215/6184</t>
  </si>
  <si>
    <t>690302/4469</t>
  </si>
  <si>
    <t>583006/2794</t>
  </si>
  <si>
    <t>491006/279</t>
  </si>
  <si>
    <t>616101/9471</t>
  </si>
  <si>
    <t>530519/995</t>
  </si>
  <si>
    <r>
      <rPr>
        <sz val="22"/>
        <color rgb="FFC00000"/>
        <rFont val="Calibri"/>
        <family val="2"/>
        <charset val="238"/>
        <scheme val="minor"/>
      </rPr>
      <t>83</t>
    </r>
    <r>
      <rPr>
        <sz val="22"/>
        <color rgb="FF00B050"/>
        <rFont val="Calibri"/>
        <family val="2"/>
        <charset val="238"/>
        <scheme val="minor"/>
      </rPr>
      <t>56</t>
    </r>
    <r>
      <rPr>
        <sz val="22"/>
        <color rgb="FF0070C0"/>
        <rFont val="Calibri"/>
        <family val="2"/>
        <charset val="238"/>
        <scheme val="minor"/>
      </rPr>
      <t>25</t>
    </r>
    <r>
      <rPr>
        <sz val="22"/>
        <color theme="1"/>
        <rFont val="Calibri"/>
        <family val="2"/>
        <charset val="238"/>
        <scheme val="minor"/>
      </rPr>
      <t>/</t>
    </r>
    <r>
      <rPr>
        <sz val="22"/>
        <color theme="9" tint="-0.249977111117893"/>
        <rFont val="Calibri"/>
        <family val="2"/>
        <charset val="238"/>
        <scheme val="minor"/>
      </rPr>
      <t>232</t>
    </r>
    <r>
      <rPr>
        <sz val="22"/>
        <color rgb="FF00B0F0"/>
        <rFont val="Calibri"/>
        <family val="2"/>
        <charset val="238"/>
        <scheme val="minor"/>
      </rPr>
      <t>7</t>
    </r>
  </si>
  <si>
    <r>
      <t xml:space="preserve">rok </t>
    </r>
    <r>
      <rPr>
        <b/>
        <sz val="11"/>
        <color rgb="FF00B050"/>
        <rFont val="Calibri"/>
        <family val="2"/>
        <charset val="238"/>
        <scheme val="minor"/>
      </rPr>
      <t>měsíc</t>
    </r>
    <r>
      <rPr>
        <b/>
        <sz val="11"/>
        <color rgb="FFC00000"/>
        <rFont val="Calibri"/>
        <family val="2"/>
        <charset val="238"/>
        <scheme val="minor"/>
      </rPr>
      <t xml:space="preserve"> </t>
    </r>
    <r>
      <rPr>
        <b/>
        <sz val="11"/>
        <color rgb="FF0070C0"/>
        <rFont val="Calibri"/>
        <family val="2"/>
        <charset val="238"/>
        <scheme val="minor"/>
      </rPr>
      <t>den</t>
    </r>
    <r>
      <rPr>
        <b/>
        <sz val="11"/>
        <color rgb="FFC00000"/>
        <rFont val="Calibri"/>
        <family val="2"/>
        <charset val="238"/>
        <scheme val="minor"/>
      </rPr>
      <t xml:space="preserve"> </t>
    </r>
    <r>
      <rPr>
        <b/>
        <sz val="11"/>
        <color theme="1" tint="4.9989318521683403E-2"/>
        <rFont val="Calibri"/>
        <family val="2"/>
        <charset val="238"/>
        <scheme val="minor"/>
      </rPr>
      <t>/</t>
    </r>
    <r>
      <rPr>
        <b/>
        <sz val="11"/>
        <color rgb="FFC00000"/>
        <rFont val="Calibri"/>
        <family val="2"/>
        <charset val="238"/>
        <scheme val="minor"/>
      </rPr>
      <t xml:space="preserve"> </t>
    </r>
    <r>
      <rPr>
        <b/>
        <sz val="11"/>
        <color theme="9" tint="-0.249977111117893"/>
        <rFont val="Calibri"/>
        <family val="2"/>
        <charset val="238"/>
        <scheme val="minor"/>
      </rPr>
      <t>pořadí daného dne</t>
    </r>
    <r>
      <rPr>
        <b/>
        <sz val="11"/>
        <color rgb="FFC00000"/>
        <rFont val="Calibri"/>
        <family val="2"/>
        <charset val="238"/>
        <scheme val="minor"/>
      </rPr>
      <t xml:space="preserve"> </t>
    </r>
    <r>
      <rPr>
        <b/>
        <sz val="11"/>
        <color rgb="FF00B0F0"/>
        <rFont val="Calibri"/>
        <family val="2"/>
        <charset val="238"/>
        <scheme val="minor"/>
      </rPr>
      <t>kontrolní číslice</t>
    </r>
  </si>
  <si>
    <t>Ženám se k dvojčíslí vyjadřující měsíc připočítává číslo 50.</t>
  </si>
  <si>
    <t>K dvojčíslí pro měsíc je ještě možné, u mužů i u žen, připočíst číslo 20.</t>
  </si>
  <si>
    <t>RČ se jako jednoznačný identifikátor používá od roku 1946.</t>
  </si>
  <si>
    <t>Do roku 1953 bylo RČ 9-ti místné (bez kontrolní číslice)
nepočítáme-li lomítko. Od roku 1954 je 10-ti místné.</t>
  </si>
  <si>
    <t>Existuje také malé procento vyjímek ve výše uvedené konstrukci RČ.</t>
  </si>
  <si>
    <t>Člověk s výše uvedeným RČ je žena s datem narození 25. červen 1983.</t>
  </si>
  <si>
    <t>Simona Beranová</t>
  </si>
  <si>
    <t>Václav Buk</t>
  </si>
  <si>
    <t>Karel Čihul</t>
  </si>
  <si>
    <t>Petr Jelen</t>
  </si>
  <si>
    <t>Monika Kučerová</t>
  </si>
  <si>
    <t>Marek Buk</t>
  </si>
  <si>
    <t>Petra Jírů</t>
  </si>
  <si>
    <t>Jaroslav Kos</t>
  </si>
  <si>
    <t>Lucie Novotná</t>
  </si>
  <si>
    <t>Pavel Koutný</t>
  </si>
  <si>
    <t>Pavlína Ponocná</t>
  </si>
  <si>
    <t>Karol Rusniak</t>
  </si>
  <si>
    <t>Pohlaví</t>
  </si>
  <si>
    <t>Hodinová sazba</t>
  </si>
  <si>
    <t>Odpracováno</t>
  </si>
  <si>
    <t>Kurz</t>
  </si>
  <si>
    <t>Kurz - kód</t>
  </si>
  <si>
    <t>Cena [€/zam.]</t>
  </si>
  <si>
    <t>Psychologie prodeje</t>
  </si>
  <si>
    <t>K007</t>
  </si>
  <si>
    <t>2.300,-</t>
  </si>
  <si>
    <t>ECDL</t>
  </si>
  <si>
    <t>K001</t>
  </si>
  <si>
    <t>1.570,-</t>
  </si>
  <si>
    <t>Soft Skills</t>
  </si>
  <si>
    <t>K009</t>
  </si>
  <si>
    <t>1.300,-</t>
  </si>
  <si>
    <t>MS Windows - základy</t>
  </si>
  <si>
    <t>K004</t>
  </si>
  <si>
    <t>800,-</t>
  </si>
  <si>
    <t>Vysokozdvižné vozíky</t>
  </si>
  <si>
    <t>K010</t>
  </si>
  <si>
    <t>780,-</t>
  </si>
  <si>
    <t>Logistika</t>
  </si>
  <si>
    <t>K002</t>
  </si>
  <si>
    <t>600,-</t>
  </si>
  <si>
    <t>MS Windows - pokročilí</t>
  </si>
  <si>
    <t>K003</t>
  </si>
  <si>
    <t>560,-</t>
  </si>
  <si>
    <t>Řidiči referenčních vozů</t>
  </si>
  <si>
    <t>K008</t>
  </si>
  <si>
    <t>400,-</t>
  </si>
  <si>
    <t>MS Word - základy</t>
  </si>
  <si>
    <t>K006</t>
  </si>
  <si>
    <t>300,-</t>
  </si>
  <si>
    <t>MS Windows - základy - promo akce</t>
  </si>
  <si>
    <t>K005</t>
  </si>
  <si>
    <t>0,-</t>
  </si>
  <si>
    <t>Lektor</t>
  </si>
  <si>
    <t>Lektor - kód</t>
  </si>
  <si>
    <t>Zařazení lektora</t>
  </si>
  <si>
    <t>Pavel Novák</t>
  </si>
  <si>
    <t>L001</t>
  </si>
  <si>
    <t>externista</t>
  </si>
  <si>
    <t>Petr Zvonař</t>
  </si>
  <si>
    <t>L002</t>
  </si>
  <si>
    <t>Josef Soběslavský</t>
  </si>
  <si>
    <t>L003</t>
  </si>
  <si>
    <t>Karolína Světlá</t>
  </si>
  <si>
    <t>L005</t>
  </si>
  <si>
    <t>Jan Lukavský</t>
  </si>
  <si>
    <t>L006</t>
  </si>
  <si>
    <t>Rudolf Koníček</t>
  </si>
  <si>
    <t>L009</t>
  </si>
  <si>
    <t>Pavlína Kroupová</t>
  </si>
  <si>
    <t>L010</t>
  </si>
  <si>
    <t>Karel Motyčka</t>
  </si>
  <si>
    <t>L004</t>
  </si>
  <si>
    <t>kmenový zaměstnanec</t>
  </si>
  <si>
    <t>Jana Balabánová</t>
  </si>
  <si>
    <t>L007</t>
  </si>
  <si>
    <t>Pavel Dlouhý</t>
  </si>
  <si>
    <t>L008</t>
  </si>
  <si>
    <t>ÚČASTNÍCI ŠKOLENÍ</t>
  </si>
  <si>
    <t>INFORMACE O ŠKOLENÍ</t>
  </si>
  <si>
    <t>HODNOCENÍ OBSAHU VÝUKY</t>
  </si>
  <si>
    <t>HODNOCENÍ STUDIJNÍCH MATERIÁLŮ</t>
  </si>
  <si>
    <t>HODNOCENÍ LEKTORA</t>
  </si>
  <si>
    <t>Školení - kód</t>
  </si>
  <si>
    <t>Splňoval požadavky</t>
  </si>
  <si>
    <t>Přehlednost témat</t>
  </si>
  <si>
    <t>Užitečnost účasti</t>
  </si>
  <si>
    <t>Tištěná podoba</t>
  </si>
  <si>
    <t>Elektronické materiály</t>
  </si>
  <si>
    <t>Praktičnost</t>
  </si>
  <si>
    <t>Výklad</t>
  </si>
  <si>
    <t>Přehlednost</t>
  </si>
  <si>
    <t>Upoutání pozornosti</t>
  </si>
  <si>
    <t>Prostor pro dotazy</t>
  </si>
  <si>
    <t>D43244-K006-L001-FP</t>
  </si>
  <si>
    <t>D43123-K010-L009-FV</t>
  </si>
  <si>
    <t>D43587-K001-L001-FV</t>
  </si>
  <si>
    <t>D43634-K004-L003-FP</t>
  </si>
  <si>
    <t>D43154-K008-L007-FV</t>
  </si>
  <si>
    <t>D43242-K007-L002-FV</t>
  </si>
  <si>
    <t>D43939-K002-L003-FP</t>
  </si>
  <si>
    <t>D43905-K006-L003-FP</t>
  </si>
  <si>
    <t>D43814-K008-L008-FV</t>
  </si>
  <si>
    <t>D44388-K003-L007-FV</t>
  </si>
  <si>
    <t>D43720-K003-L005-FV</t>
  </si>
  <si>
    <t>D43244-K006-L006-FP</t>
  </si>
  <si>
    <t>D43278-K002-L004-FV</t>
  </si>
  <si>
    <t>D43748-K009-L007-FV</t>
  </si>
  <si>
    <t>D43783-K010-L003-FV</t>
  </si>
  <si>
    <t>D44343-K004-L009-FP</t>
  </si>
  <si>
    <t>D44521-K001-L009-FV</t>
  </si>
  <si>
    <t>D43542-K004-L003-FP</t>
  </si>
  <si>
    <t>D43903-K007-L007-FV</t>
  </si>
  <si>
    <t>D44388-K005-L007-FV</t>
  </si>
  <si>
    <t>D44549-K009-L007-FV</t>
  </si>
  <si>
    <t>D44343-K004-L003-FP</t>
  </si>
  <si>
    <t>D43449-K008-L008-FV</t>
  </si>
  <si>
    <r>
      <rPr>
        <b/>
        <sz val="11"/>
        <color rgb="FF00B050"/>
        <rFont val="Calibri"/>
        <family val="2"/>
        <charset val="238"/>
        <scheme val="minor"/>
      </rPr>
      <t xml:space="preserve"> </t>
    </r>
    <r>
      <rPr>
        <sz val="11"/>
        <color rgb="FF7030A0"/>
        <rFont val="Calibri"/>
        <family val="2"/>
        <charset val="238"/>
        <scheme val="minor"/>
      </rPr>
      <t xml:space="preserve">Cílem je vytvořit </t>
    </r>
    <r>
      <rPr>
        <b/>
        <sz val="11"/>
        <color rgb="FF7030A0"/>
        <rFont val="Calibri"/>
        <family val="2"/>
        <charset val="238"/>
        <scheme val="minor"/>
      </rPr>
      <t>2 kontingenční tabulky</t>
    </r>
    <r>
      <rPr>
        <sz val="11"/>
        <color rgb="FF7030A0"/>
        <rFont val="Calibri"/>
        <family val="2"/>
        <charset val="238"/>
        <scheme val="minor"/>
      </rPr>
      <t xml:space="preserve"> podle vzorů na listu s názvem "ANALÝZA (ukázka)".
Vámi vytvořené kontingenční tabulky nemusejí vypadat zcela totožně, měly by však zobrazovat stejné údaje.</t>
    </r>
  </si>
  <si>
    <r>
      <rPr>
        <b/>
        <sz val="11"/>
        <color rgb="FF7030A0"/>
        <rFont val="Calibri"/>
        <family val="2"/>
        <charset val="238"/>
        <scheme val="minor"/>
      </rPr>
      <t>Modelový příklad řeší obvyklou firemní situaci:</t>
    </r>
    <r>
      <rPr>
        <sz val="11"/>
        <color rgb="FF7030A0"/>
        <rFont val="Calibri"/>
        <family val="2"/>
        <charset val="238"/>
        <scheme val="minor"/>
      </rPr>
      <t xml:space="preserve">
Zaměstnanci absolvují různá školení, které následně analyzuje personalista - tedy vy.
Zaměstnanci firmy (20 osob) chodí na kurzy (10 nabídek), které přednášejí různí učitelé (10 lektorů).
 Zaměstnanci tak absolvují několik ŠKOLENÍ (91 záznamů).
Tato školení pak hodnotí známkami jako ve škole - hodnotí OBSAH, MATERIÁLY a LEKTORA.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</si>
</sst>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_-* #,##0.00\ _K_č_-;\-* #,##0.00\ _K_č_-;_-* &quot;-&quot;??\ _K_č_-;_-@_-"/>
    <numFmt numFmtId="165" formatCode="#,##0.00\ [$€-1];\-#,##0.00\ [$€-1]"/>
    <numFmt numFmtId="166" formatCode="#,##0&quot; h&quot;"/>
  </numFmts>
  <fonts count="36" x14ac:knownFonts="1">
    <font>
      <sz val="11"/>
      <color indexed="8"/>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b/>
      <sz val="10"/>
      <name val="Arial"/>
      <family val="2"/>
      <charset val="238"/>
    </font>
    <font>
      <sz val="10"/>
      <color indexed="8"/>
      <name val="Arial"/>
      <family val="2"/>
      <charset val="238"/>
    </font>
    <font>
      <sz val="11"/>
      <color indexed="8"/>
      <name val="Calibri"/>
      <family val="2"/>
      <charset val="238"/>
    </font>
    <font>
      <sz val="12"/>
      <color theme="1"/>
      <name val="Calibri"/>
      <family val="2"/>
      <charset val="238"/>
      <scheme val="minor"/>
    </font>
    <font>
      <sz val="10"/>
      <color theme="1"/>
      <name val="Arial"/>
      <family val="2"/>
      <charset val="238"/>
    </font>
    <font>
      <sz val="10"/>
      <color indexed="8"/>
      <name val="Calibri"/>
      <family val="2"/>
      <charset val="238"/>
    </font>
    <font>
      <sz val="22"/>
      <color rgb="FF7030A0"/>
      <name val="Calibri"/>
      <family val="2"/>
      <charset val="238"/>
      <scheme val="minor"/>
    </font>
    <font>
      <sz val="22"/>
      <color rgb="FFC00000"/>
      <name val="Calibri"/>
      <family val="2"/>
      <charset val="238"/>
      <scheme val="minor"/>
    </font>
    <font>
      <sz val="22"/>
      <color rgb="FF00B050"/>
      <name val="Calibri"/>
      <family val="2"/>
      <charset val="238"/>
      <scheme val="minor"/>
    </font>
    <font>
      <sz val="22"/>
      <color rgb="FF0070C0"/>
      <name val="Calibri"/>
      <family val="2"/>
      <charset val="238"/>
      <scheme val="minor"/>
    </font>
    <font>
      <sz val="22"/>
      <color theme="1"/>
      <name val="Calibri"/>
      <family val="2"/>
      <charset val="238"/>
      <scheme val="minor"/>
    </font>
    <font>
      <sz val="22"/>
      <color theme="9" tint="-0.249977111117893"/>
      <name val="Calibri"/>
      <family val="2"/>
      <charset val="238"/>
      <scheme val="minor"/>
    </font>
    <font>
      <sz val="22"/>
      <color rgb="FF00B0F0"/>
      <name val="Calibri"/>
      <family val="2"/>
      <charset val="238"/>
      <scheme val="minor"/>
    </font>
    <font>
      <sz val="11"/>
      <color rgb="FF7030A0"/>
      <name val="Calibri"/>
      <family val="2"/>
      <charset val="238"/>
      <scheme val="minor"/>
    </font>
    <font>
      <b/>
      <sz val="11"/>
      <color rgb="FFC0000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theme="1" tint="4.9989318521683403E-2"/>
      <name val="Calibri"/>
      <family val="2"/>
      <charset val="238"/>
      <scheme val="minor"/>
    </font>
    <font>
      <b/>
      <sz val="11"/>
      <color theme="9" tint="-0.249977111117893"/>
      <name val="Calibri"/>
      <family val="2"/>
      <charset val="238"/>
      <scheme val="minor"/>
    </font>
    <font>
      <b/>
      <sz val="11"/>
      <color rgb="FF00B0F0"/>
      <name val="Calibri"/>
      <family val="2"/>
      <charset val="238"/>
      <scheme val="minor"/>
    </font>
    <font>
      <b/>
      <sz val="11"/>
      <color rgb="FFFFC000"/>
      <name val="Calibri"/>
      <family val="2"/>
      <charset val="238"/>
      <scheme val="minor"/>
    </font>
    <font>
      <b/>
      <sz val="26"/>
      <color rgb="FFFF0000"/>
      <name val="Arial"/>
      <family val="2"/>
      <charset val="238"/>
    </font>
    <font>
      <sz val="10"/>
      <color rgb="FFFFE8D1"/>
      <name val="Arial"/>
      <family val="2"/>
      <charset val="238"/>
    </font>
    <font>
      <sz val="12"/>
      <color indexed="8"/>
      <name val="Calibri"/>
      <family val="2"/>
      <charset val="238"/>
    </font>
    <font>
      <b/>
      <sz val="11"/>
      <color indexed="8"/>
      <name val="Calibri"/>
      <family val="2"/>
      <charset val="238"/>
      <scheme val="minor"/>
    </font>
    <font>
      <sz val="11"/>
      <color indexed="18"/>
      <name val="Calibri"/>
      <family val="2"/>
      <charset val="238"/>
      <scheme val="minor"/>
    </font>
    <font>
      <b/>
      <sz val="11"/>
      <color indexed="18"/>
      <name val="Calibri"/>
      <family val="2"/>
      <charset val="238"/>
      <scheme val="minor"/>
    </font>
    <font>
      <b/>
      <sz val="11"/>
      <color rgb="FF7030A0"/>
      <name val="Calibri"/>
      <family val="2"/>
      <charset val="238"/>
      <scheme val="minor"/>
    </font>
  </fonts>
  <fills count="5">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
      <patternFill patternType="solid">
        <fgColor indexed="4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7030A0"/>
      </left>
      <right style="medium">
        <color rgb="FF7030A0"/>
      </right>
      <top style="medium">
        <color rgb="FF7030A0"/>
      </top>
      <bottom style="medium">
        <color rgb="FF7030A0"/>
      </bottom>
      <diagonal/>
    </border>
  </borders>
  <cellStyleXfs count="33">
    <xf numFmtId="0" fontId="0" fillId="0" borderId="0"/>
    <xf numFmtId="44" fontId="7" fillId="0" borderId="0" applyFont="0" applyFill="0" applyBorder="0" applyAlignment="0" applyProtection="0"/>
    <xf numFmtId="0" fontId="7" fillId="0" borderId="0"/>
    <xf numFmtId="0" fontId="6" fillId="0" borderId="0"/>
    <xf numFmtId="0" fontId="5" fillId="0" borderId="0"/>
    <xf numFmtId="0" fontId="10" fillId="0" borderId="0"/>
    <xf numFmtId="164" fontId="10" fillId="0" borderId="0" applyFont="0" applyFill="0" applyBorder="0" applyAlignment="0" applyProtection="0"/>
    <xf numFmtId="0" fontId="10" fillId="0" borderId="0"/>
    <xf numFmtId="44" fontId="10" fillId="0" borderId="0" applyFont="0" applyFill="0" applyBorder="0" applyAlignment="0" applyProtection="0"/>
    <xf numFmtId="44" fontId="4"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10" fillId="0" borderId="0"/>
    <xf numFmtId="0" fontId="4" fillId="0" borderId="0"/>
    <xf numFmtId="0" fontId="4" fillId="0" borderId="0"/>
    <xf numFmtId="0" fontId="6" fillId="0" borderId="0"/>
    <xf numFmtId="0" fontId="4" fillId="0" borderId="0"/>
    <xf numFmtId="0" fontId="7" fillId="0" borderId="0"/>
    <xf numFmtId="0" fontId="7" fillId="0" borderId="0"/>
    <xf numFmtId="0" fontId="7" fillId="0" borderId="0"/>
    <xf numFmtId="0" fontId="7" fillId="0" borderId="0"/>
    <xf numFmtId="0" fontId="3" fillId="0" borderId="0"/>
    <xf numFmtId="0" fontId="2" fillId="0" borderId="0"/>
    <xf numFmtId="0" fontId="1" fillId="0" borderId="0"/>
    <xf numFmtId="165" fontId="10" fillId="0" borderId="0"/>
    <xf numFmtId="165" fontId="6" fillId="0" borderId="0"/>
    <xf numFmtId="0" fontId="1" fillId="0" borderId="0"/>
    <xf numFmtId="44" fontId="10" fillId="0" borderId="0" applyFont="0" applyFill="0" applyBorder="0" applyAlignment="0" applyProtection="0"/>
    <xf numFmtId="0" fontId="6" fillId="0" borderId="0"/>
    <xf numFmtId="0" fontId="1" fillId="0" borderId="0"/>
  </cellStyleXfs>
  <cellXfs count="79">
    <xf numFmtId="0" fontId="0" fillId="0" borderId="0" xfId="0"/>
    <xf numFmtId="0" fontId="11" fillId="0" borderId="0" xfId="26" applyFont="1" applyProtection="1">
      <protection hidden="1"/>
    </xf>
    <xf numFmtId="0" fontId="1" fillId="0" borderId="0" xfId="26" applyProtection="1">
      <protection hidden="1"/>
    </xf>
    <xf numFmtId="0" fontId="9" fillId="0" borderId="2" xfId="26" applyFont="1" applyBorder="1" applyAlignment="1" applyProtection="1">
      <alignment horizontal="center" vertical="center" wrapText="1"/>
      <protection hidden="1"/>
    </xf>
    <xf numFmtId="0" fontId="9" fillId="0" borderId="1" xfId="26" applyFont="1" applyBorder="1" applyAlignment="1" applyProtection="1">
      <alignment horizontal="center" vertical="center" wrapText="1"/>
      <protection hidden="1"/>
    </xf>
    <xf numFmtId="0" fontId="9" fillId="0" borderId="1" xfId="26" applyFont="1" applyBorder="1" applyAlignment="1" applyProtection="1">
      <alignment horizontal="left" vertical="center" wrapText="1" indent="1"/>
      <protection hidden="1"/>
    </xf>
    <xf numFmtId="0" fontId="9" fillId="0" borderId="2" xfId="26" applyFont="1" applyBorder="1" applyAlignment="1" applyProtection="1">
      <alignment horizontal="left" vertical="center" wrapText="1" indent="1"/>
      <protection hidden="1"/>
    </xf>
    <xf numFmtId="0" fontId="8" fillId="2" borderId="3" xfId="3" applyFont="1" applyFill="1" applyBorder="1" applyAlignment="1" applyProtection="1">
      <alignment horizontal="center" vertical="center" wrapText="1"/>
      <protection hidden="1"/>
    </xf>
    <xf numFmtId="49" fontId="12" fillId="0" borderId="1" xfId="2" applyNumberFormat="1" applyFont="1" applyBorder="1" applyAlignment="1" applyProtection="1">
      <alignment horizontal="center" vertical="center" wrapText="1"/>
      <protection hidden="1"/>
    </xf>
    <xf numFmtId="49" fontId="12" fillId="0" borderId="2" xfId="2" applyNumberFormat="1" applyFont="1" applyBorder="1" applyAlignment="1" applyProtection="1">
      <alignment horizontal="center" vertical="center" wrapText="1"/>
      <protection hidden="1"/>
    </xf>
    <xf numFmtId="0" fontId="12" fillId="0" borderId="1" xfId="2" applyFont="1" applyBorder="1" applyAlignment="1" applyProtection="1">
      <alignment horizontal="center" vertical="center" wrapText="1"/>
      <protection hidden="1"/>
    </xf>
    <xf numFmtId="165" fontId="13" fillId="0" borderId="0" xfId="27" applyFont="1" applyProtection="1">
      <protection hidden="1"/>
    </xf>
    <xf numFmtId="165" fontId="6" fillId="0" borderId="0" xfId="28" applyProtection="1">
      <protection hidden="1"/>
    </xf>
    <xf numFmtId="165" fontId="29" fillId="0" borderId="0" xfId="28" applyFont="1" applyAlignment="1" applyProtection="1">
      <alignment horizontal="center" vertical="center"/>
      <protection hidden="1"/>
    </xf>
    <xf numFmtId="165" fontId="21" fillId="3" borderId="10" xfId="28" applyFont="1" applyFill="1" applyBorder="1" applyAlignment="1" applyProtection="1">
      <alignment horizontal="left" vertical="center" wrapText="1" indent="1"/>
      <protection hidden="1"/>
    </xf>
    <xf numFmtId="165" fontId="21" fillId="3" borderId="12" xfId="28" applyFont="1" applyFill="1" applyBorder="1" applyAlignment="1" applyProtection="1">
      <alignment horizontal="left" vertical="center" wrapText="1" indent="1"/>
      <protection hidden="1"/>
    </xf>
    <xf numFmtId="165" fontId="21" fillId="3" borderId="13" xfId="28" applyFont="1" applyFill="1" applyBorder="1" applyAlignment="1" applyProtection="1">
      <alignment horizontal="left" vertical="center" wrapText="1" indent="1"/>
      <protection hidden="1"/>
    </xf>
    <xf numFmtId="165" fontId="21" fillId="3" borderId="14" xfId="28" applyFont="1" applyFill="1" applyBorder="1" applyAlignment="1" applyProtection="1">
      <alignment horizontal="left" vertical="center" wrapText="1" indent="1"/>
      <protection hidden="1"/>
    </xf>
    <xf numFmtId="165" fontId="21" fillId="3" borderId="0" xfId="28" applyFont="1" applyFill="1" applyAlignment="1" applyProtection="1">
      <alignment horizontal="left" vertical="center" wrapText="1" indent="1"/>
      <protection hidden="1"/>
    </xf>
    <xf numFmtId="165" fontId="21" fillId="3" borderId="11" xfId="28" applyFont="1" applyFill="1" applyBorder="1" applyAlignment="1" applyProtection="1">
      <alignment horizontal="left" vertical="center" wrapText="1" indent="1"/>
      <protection hidden="1"/>
    </xf>
    <xf numFmtId="0" fontId="8" fillId="2" borderId="6" xfId="3" applyFont="1" applyFill="1" applyBorder="1" applyAlignment="1" applyProtection="1">
      <alignment horizontal="center" vertical="center" wrapText="1"/>
      <protection hidden="1"/>
    </xf>
    <xf numFmtId="0" fontId="13" fillId="0" borderId="0" xfId="0" applyFont="1" applyProtection="1">
      <protection hidden="1"/>
    </xf>
    <xf numFmtId="0" fontId="8" fillId="4" borderId="1" xfId="3"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12" fillId="0" borderId="2" xfId="2" applyFont="1" applyBorder="1" applyAlignment="1" applyProtection="1">
      <alignment horizontal="center" vertical="center" wrapText="1"/>
      <protection hidden="1"/>
    </xf>
    <xf numFmtId="44" fontId="6" fillId="0" borderId="0" xfId="30" applyFont="1" applyBorder="1" applyAlignment="1" applyProtection="1">
      <alignment horizontal="center" vertical="center"/>
      <protection hidden="1"/>
    </xf>
    <xf numFmtId="0" fontId="30" fillId="0" borderId="0" xfId="0" applyFont="1" applyBorder="1" applyAlignment="1" applyProtection="1">
      <alignment horizontal="center" vertical="center" wrapText="1"/>
      <protection hidden="1"/>
    </xf>
    <xf numFmtId="0" fontId="30" fillId="0" borderId="0" xfId="31" applyFont="1" applyBorder="1" applyAlignment="1" applyProtection="1">
      <alignment horizontal="center" vertical="center"/>
      <protection hidden="1"/>
    </xf>
    <xf numFmtId="44" fontId="6" fillId="0" borderId="0" xfId="30" applyFont="1" applyBorder="1" applyAlignment="1" applyProtection="1">
      <alignment horizontal="left" vertical="center" indent="1"/>
      <protection hidden="1"/>
    </xf>
    <xf numFmtId="0" fontId="8" fillId="2" borderId="4" xfId="3" applyFont="1" applyFill="1" applyBorder="1" applyAlignment="1" applyProtection="1">
      <alignment horizontal="center" vertical="center" wrapText="1"/>
      <protection hidden="1"/>
    </xf>
    <xf numFmtId="0" fontId="8" fillId="2" borderId="5" xfId="3" applyFont="1" applyFill="1" applyBorder="1" applyAlignment="1" applyProtection="1">
      <alignment horizontal="center" vertical="center" wrapText="1"/>
      <protection hidden="1"/>
    </xf>
    <xf numFmtId="165" fontId="9" fillId="0" borderId="2" xfId="0" applyNumberFormat="1" applyFont="1" applyBorder="1" applyAlignment="1">
      <alignment horizontal="right" vertical="center" wrapText="1" indent="5"/>
    </xf>
    <xf numFmtId="165" fontId="9" fillId="0" borderId="1" xfId="0" applyNumberFormat="1" applyFont="1" applyBorder="1" applyAlignment="1">
      <alignment horizontal="right" vertical="center" wrapText="1" indent="5"/>
    </xf>
    <xf numFmtId="166" fontId="9" fillId="0" borderId="2" xfId="0" applyNumberFormat="1" applyFont="1" applyBorder="1" applyAlignment="1">
      <alignment horizontal="center" vertical="center" wrapText="1"/>
    </xf>
    <xf numFmtId="166" fontId="6" fillId="0" borderId="1" xfId="31" applyNumberFormat="1" applyBorder="1" applyAlignment="1">
      <alignment horizontal="center" vertical="center"/>
    </xf>
    <xf numFmtId="166" fontId="9" fillId="0" borderId="1" xfId="0" applyNumberFormat="1" applyFont="1" applyBorder="1" applyAlignment="1">
      <alignment horizontal="center" vertical="center" wrapText="1"/>
    </xf>
    <xf numFmtId="0" fontId="8" fillId="2" borderId="4" xfId="3" applyFont="1" applyFill="1" applyBorder="1" applyAlignment="1" applyProtection="1">
      <alignment horizontal="center" vertical="center" wrapText="1"/>
      <protection hidden="1"/>
    </xf>
    <xf numFmtId="0" fontId="8" fillId="2" borderId="5" xfId="3" applyFont="1" applyFill="1" applyBorder="1" applyAlignment="1" applyProtection="1">
      <alignment horizontal="center" vertical="center" wrapText="1"/>
      <protection hidden="1"/>
    </xf>
    <xf numFmtId="0" fontId="11" fillId="0" borderId="0" xfId="26" applyFont="1" applyAlignment="1" applyProtection="1">
      <alignment horizontal="center"/>
      <protection hidden="1"/>
    </xf>
    <xf numFmtId="0" fontId="11" fillId="0" borderId="0" xfId="26" applyFont="1" applyAlignment="1" applyProtection="1">
      <alignment horizontal="left" indent="1"/>
      <protection hidden="1"/>
    </xf>
    <xf numFmtId="0" fontId="9" fillId="0" borderId="2" xfId="29" applyFont="1" applyBorder="1" applyAlignment="1" applyProtection="1">
      <alignment horizontal="right" vertical="center" wrapText="1" indent="5"/>
      <protection hidden="1"/>
    </xf>
    <xf numFmtId="0" fontId="9" fillId="0" borderId="1" xfId="29" applyFont="1" applyBorder="1" applyAlignment="1" applyProtection="1">
      <alignment horizontal="right" vertical="center" wrapText="1" indent="5"/>
      <protection hidden="1"/>
    </xf>
    <xf numFmtId="0" fontId="1" fillId="0" borderId="0" xfId="26" applyAlignment="1" applyProtection="1">
      <alignment horizontal="center"/>
      <protection hidden="1"/>
    </xf>
    <xf numFmtId="0" fontId="1" fillId="0" borderId="0" xfId="26" applyAlignment="1" applyProtection="1">
      <alignment horizontal="left" indent="1"/>
      <protection hidden="1"/>
    </xf>
    <xf numFmtId="0" fontId="9" fillId="0" borderId="1" xfId="29" applyFont="1" applyBorder="1" applyAlignment="1" applyProtection="1">
      <alignment horizontal="center" vertical="center" wrapText="1"/>
      <protection hidden="1"/>
    </xf>
    <xf numFmtId="0" fontId="11" fillId="0" borderId="0" xfId="29" applyFont="1" applyAlignment="1" applyProtection="1">
      <alignment horizontal="center"/>
      <protection hidden="1"/>
    </xf>
    <xf numFmtId="0" fontId="1" fillId="0" borderId="0" xfId="29" applyProtection="1">
      <protection hidden="1"/>
    </xf>
    <xf numFmtId="0" fontId="9" fillId="0" borderId="2" xfId="29" applyFont="1" applyBorder="1" applyAlignment="1" applyProtection="1">
      <alignment horizontal="left" vertical="center" wrapText="1" indent="1"/>
      <protection hidden="1"/>
    </xf>
    <xf numFmtId="0" fontId="9" fillId="0" borderId="2" xfId="29" applyFont="1" applyBorder="1" applyAlignment="1" applyProtection="1">
      <alignment horizontal="center" vertical="center" wrapText="1"/>
      <protection hidden="1"/>
    </xf>
    <xf numFmtId="0" fontId="9" fillId="0" borderId="1" xfId="29" applyFont="1" applyBorder="1" applyAlignment="1" applyProtection="1">
      <alignment horizontal="left" vertical="center" wrapText="1" indent="1"/>
      <protection hidden="1"/>
    </xf>
    <xf numFmtId="0" fontId="1" fillId="0" borderId="0" xfId="29" applyAlignment="1" applyProtection="1">
      <alignment horizontal="center"/>
      <protection hidden="1"/>
    </xf>
    <xf numFmtId="0" fontId="11" fillId="0" borderId="0" xfId="29" applyFont="1" applyProtection="1">
      <protection hidden="1"/>
    </xf>
    <xf numFmtId="0" fontId="31" fillId="0" borderId="0" xfId="0" applyFont="1"/>
    <xf numFmtId="0" fontId="8" fillId="2" borderId="2" xfId="3" applyFont="1" applyFill="1" applyBorder="1" applyAlignment="1" applyProtection="1">
      <alignment horizontal="center" vertical="center" wrapText="1"/>
      <protection hidden="1"/>
    </xf>
    <xf numFmtId="0" fontId="1" fillId="0" borderId="1" xfId="29" applyBorder="1" applyAlignment="1" applyProtection="1">
      <alignment horizontal="center"/>
      <protection hidden="1"/>
    </xf>
    <xf numFmtId="0" fontId="1" fillId="0" borderId="0" xfId="32" applyProtection="1">
      <protection hidden="1"/>
    </xf>
    <xf numFmtId="0" fontId="1" fillId="0" borderId="0" xfId="32"/>
    <xf numFmtId="0" fontId="1" fillId="3" borderId="20" xfId="14" applyFont="1" applyFill="1" applyBorder="1" applyAlignment="1" applyProtection="1">
      <alignment horizontal="center" vertical="center" wrapText="1"/>
      <protection hidden="1"/>
    </xf>
    <xf numFmtId="0" fontId="11" fillId="0" borderId="0" xfId="32" applyFont="1" applyProtection="1">
      <protection hidden="1"/>
    </xf>
    <xf numFmtId="0" fontId="21" fillId="3" borderId="20" xfId="32" applyFont="1" applyFill="1" applyBorder="1" applyAlignment="1" applyProtection="1">
      <alignment horizontal="center" vertical="center" wrapText="1"/>
      <protection hidden="1"/>
    </xf>
    <xf numFmtId="0" fontId="11" fillId="0" borderId="0" xfId="32" applyFont="1"/>
    <xf numFmtId="165" fontId="21" fillId="3" borderId="10" xfId="28" applyFont="1" applyFill="1" applyBorder="1" applyAlignment="1" applyProtection="1">
      <alignment horizontal="center" vertical="center" wrapText="1"/>
      <protection hidden="1"/>
    </xf>
    <xf numFmtId="165" fontId="21" fillId="3" borderId="0" xfId="28" applyFont="1" applyFill="1" applyAlignment="1" applyProtection="1">
      <alignment horizontal="center" vertical="center" wrapText="1"/>
      <protection hidden="1"/>
    </xf>
    <xf numFmtId="165" fontId="21" fillId="3" borderId="11" xfId="28" applyFont="1" applyFill="1" applyBorder="1" applyAlignment="1" applyProtection="1">
      <alignment horizontal="center" vertical="center" wrapText="1"/>
      <protection hidden="1"/>
    </xf>
    <xf numFmtId="165" fontId="21" fillId="3" borderId="15" xfId="28" applyFont="1" applyFill="1" applyBorder="1" applyAlignment="1" applyProtection="1">
      <alignment horizontal="center" vertical="center" wrapText="1"/>
      <protection hidden="1"/>
    </xf>
    <xf numFmtId="165" fontId="21" fillId="3" borderId="16" xfId="28" applyFont="1" applyFill="1" applyBorder="1" applyAlignment="1" applyProtection="1">
      <alignment horizontal="center" vertical="center" wrapText="1"/>
      <protection hidden="1"/>
    </xf>
    <xf numFmtId="165" fontId="21" fillId="3" borderId="17" xfId="28" applyFont="1" applyFill="1" applyBorder="1" applyAlignment="1" applyProtection="1">
      <alignment horizontal="center" vertical="center" wrapText="1"/>
      <protection hidden="1"/>
    </xf>
    <xf numFmtId="165" fontId="14" fillId="3" borderId="7" xfId="28" applyFont="1" applyFill="1" applyBorder="1" applyAlignment="1" applyProtection="1">
      <alignment horizontal="center" vertical="center" wrapText="1"/>
      <protection hidden="1"/>
    </xf>
    <xf numFmtId="165" fontId="21" fillId="3" borderId="8" xfId="28" applyFont="1" applyFill="1" applyBorder="1" applyAlignment="1" applyProtection="1">
      <alignment horizontal="center" vertical="center" wrapText="1"/>
      <protection hidden="1"/>
    </xf>
    <xf numFmtId="165" fontId="21" fillId="3" borderId="9" xfId="28" applyFont="1" applyFill="1" applyBorder="1" applyAlignment="1" applyProtection="1">
      <alignment horizontal="center" vertical="center" wrapText="1"/>
      <protection hidden="1"/>
    </xf>
    <xf numFmtId="165" fontId="22" fillId="3" borderId="10" xfId="28" applyFont="1" applyFill="1" applyBorder="1" applyAlignment="1" applyProtection="1">
      <alignment horizontal="center" vertical="center" wrapText="1"/>
      <protection hidden="1"/>
    </xf>
    <xf numFmtId="165" fontId="28" fillId="3" borderId="10" xfId="28" applyFont="1" applyFill="1" applyBorder="1" applyAlignment="1" applyProtection="1">
      <alignment horizontal="left" vertical="center" wrapText="1" indent="1"/>
      <protection hidden="1"/>
    </xf>
    <xf numFmtId="165" fontId="21" fillId="3" borderId="0" xfId="28" applyFont="1" applyFill="1" applyAlignment="1" applyProtection="1">
      <alignment horizontal="left" vertical="center" wrapText="1" indent="1"/>
      <protection hidden="1"/>
    </xf>
    <xf numFmtId="165" fontId="21" fillId="3" borderId="11" xfId="28" applyFont="1" applyFill="1" applyBorder="1" applyAlignment="1" applyProtection="1">
      <alignment horizontal="left" vertical="center" wrapText="1" indent="1"/>
      <protection hidden="1"/>
    </xf>
    <xf numFmtId="0" fontId="8" fillId="4" borderId="18" xfId="3" applyFont="1" applyFill="1" applyBorder="1" applyAlignment="1" applyProtection="1">
      <alignment horizontal="center" vertical="center" wrapText="1"/>
      <protection hidden="1"/>
    </xf>
    <xf numFmtId="0" fontId="8" fillId="4" borderId="19" xfId="3" applyFont="1" applyFill="1" applyBorder="1" applyAlignment="1" applyProtection="1">
      <alignment horizontal="center" vertical="center" wrapText="1"/>
      <protection hidden="1"/>
    </xf>
    <xf numFmtId="0" fontId="8" fillId="4" borderId="2" xfId="3" applyFont="1" applyFill="1" applyBorder="1" applyAlignment="1" applyProtection="1">
      <alignment horizontal="center" vertical="center" wrapText="1"/>
      <protection hidden="1"/>
    </xf>
    <xf numFmtId="0" fontId="8" fillId="2" borderId="4" xfId="3" applyFont="1" applyFill="1" applyBorder="1" applyAlignment="1" applyProtection="1">
      <alignment horizontal="center" vertical="center" wrapText="1"/>
      <protection hidden="1"/>
    </xf>
    <xf numFmtId="0" fontId="8" fillId="2" borderId="5" xfId="3" applyFont="1" applyFill="1" applyBorder="1" applyAlignment="1" applyProtection="1">
      <alignment horizontal="center" vertical="center" wrapText="1"/>
      <protection hidden="1"/>
    </xf>
  </cellXfs>
  <cellStyles count="33">
    <cellStyle name="čárky 2" xfId="6" xr:uid="{00000000-0005-0000-0000-000000000000}"/>
    <cellStyle name="Měna" xfId="30" builtinId="4"/>
    <cellStyle name="měny 2" xfId="1" xr:uid="{00000000-0005-0000-0000-000002000000}"/>
    <cellStyle name="měny 2 2" xfId="8" xr:uid="{00000000-0005-0000-0000-000003000000}"/>
    <cellStyle name="měny 3" xfId="9" xr:uid="{00000000-0005-0000-0000-000004000000}"/>
    <cellStyle name="Normální" xfId="0" builtinId="0"/>
    <cellStyle name="normální 10" xfId="10" xr:uid="{00000000-0005-0000-0000-000006000000}"/>
    <cellStyle name="normální 11" xfId="11" xr:uid="{00000000-0005-0000-0000-000007000000}"/>
    <cellStyle name="normální 12" xfId="12" xr:uid="{00000000-0005-0000-0000-000008000000}"/>
    <cellStyle name="normální 13" xfId="13" xr:uid="{00000000-0005-0000-0000-000009000000}"/>
    <cellStyle name="normální 14" xfId="14" xr:uid="{00000000-0005-0000-0000-00000A000000}"/>
    <cellStyle name="normální 2" xfId="2" xr:uid="{00000000-0005-0000-0000-00000B000000}"/>
    <cellStyle name="normální 2 2" xfId="15" xr:uid="{00000000-0005-0000-0000-00000C000000}"/>
    <cellStyle name="normální 2 2 2 2 2" xfId="27" xr:uid="{AAAF17E7-AEB2-4614-999D-10C6AAA949B8}"/>
    <cellStyle name="normální 2 3" xfId="5" xr:uid="{00000000-0005-0000-0000-00000D000000}"/>
    <cellStyle name="normální 2 3 2" xfId="7" xr:uid="{00000000-0005-0000-0000-00000E000000}"/>
    <cellStyle name="normální 2 4" xfId="16" xr:uid="{00000000-0005-0000-0000-00000F000000}"/>
    <cellStyle name="normální 3" xfId="4" xr:uid="{00000000-0005-0000-0000-000010000000}"/>
    <cellStyle name="normální 3 2" xfId="17" xr:uid="{00000000-0005-0000-0000-000011000000}"/>
    <cellStyle name="normální 3 3" xfId="24" xr:uid="{00000000-0005-0000-0000-000012000000}"/>
    <cellStyle name="normální 3 4" xfId="25" xr:uid="{00000000-0005-0000-0000-000013000000}"/>
    <cellStyle name="normální 3 4 2" xfId="29" xr:uid="{0E395192-9706-4382-96CD-EA33F3A05100}"/>
    <cellStyle name="normální 3 5" xfId="26" xr:uid="{0BE40369-E3AB-45F8-A674-4BEE89CA0E5D}"/>
    <cellStyle name="normální 4" xfId="18" xr:uid="{00000000-0005-0000-0000-000014000000}"/>
    <cellStyle name="normální 4 3 2" xfId="28" xr:uid="{D99B248A-EE2C-4351-AA3E-2651872E37F0}"/>
    <cellStyle name="normální 5" xfId="19" xr:uid="{00000000-0005-0000-0000-000015000000}"/>
    <cellStyle name="normální 6" xfId="20" xr:uid="{00000000-0005-0000-0000-000016000000}"/>
    <cellStyle name="normální 7" xfId="21" xr:uid="{00000000-0005-0000-0000-000017000000}"/>
    <cellStyle name="normální 7 2 2 2" xfId="32" xr:uid="{78F57D1A-56D6-4124-8FB6-3B323A439BF0}"/>
    <cellStyle name="normální 8" xfId="22" xr:uid="{00000000-0005-0000-0000-000018000000}"/>
    <cellStyle name="normální 9" xfId="23" xr:uid="{00000000-0005-0000-0000-000019000000}"/>
    <cellStyle name="normální_List1" xfId="31" xr:uid="{21311D86-4502-4C22-A0EE-233FD17C3D25}"/>
    <cellStyle name="normální_zadani_kopková" xfId="3" xr:uid="{00000000-0005-0000-0000-00001B000000}"/>
  </cellStyles>
  <dxfs count="3">
    <dxf>
      <font>
        <b/>
        <i val="0"/>
        <color rgb="FF00B050"/>
      </font>
    </dxf>
    <dxf>
      <font>
        <b/>
        <i val="0"/>
        <color rgb="FF00B050"/>
      </font>
    </dxf>
    <dxf>
      <font>
        <b/>
        <i val="0"/>
        <color rgb="FF00B050"/>
      </font>
    </dxf>
  </dxfs>
  <tableStyles count="0" defaultTableStyle="TableStyleMedium9" defaultPivotStyle="PivotStyleLight16"/>
  <colors>
    <mruColors>
      <color rgb="FFFF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sv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jpeg"/></Relationships>
</file>

<file path=xl/drawings/_rels/drawing2.xml.rels><?xml version="1.0" encoding="UTF-8" standalone="yes"?>
<Relationships xmlns="http://schemas.openxmlformats.org/package/2006/relationships"><Relationship Id="rId1" Type="http://schemas.openxmlformats.org/officeDocument/2006/relationships/hyperlink" Target="#'ANAL&#221;ZA (uk&#225;zka)'!A1"/></Relationships>
</file>

<file path=xl/drawings/_rels/drawing3.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2</xdr:col>
      <xdr:colOff>214838</xdr:colOff>
      <xdr:row>1</xdr:row>
      <xdr:rowOff>105832</xdr:rowOff>
    </xdr:from>
    <xdr:to>
      <xdr:col>2</xdr:col>
      <xdr:colOff>1209287</xdr:colOff>
      <xdr:row>1</xdr:row>
      <xdr:rowOff>1442709</xdr:rowOff>
    </xdr:to>
    <xdr:pic>
      <xdr:nvPicPr>
        <xdr:cNvPr id="2" name="Picture 27">
          <a:extLst>
            <a:ext uri="{FF2B5EF4-FFF2-40B4-BE49-F238E27FC236}">
              <a16:creationId xmlns:a16="http://schemas.microsoft.com/office/drawing/2014/main" id="{8BFE9CEA-558E-4558-B73F-D82872212BE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1688" y="486832"/>
          <a:ext cx="994449" cy="1336877"/>
        </a:xfrm>
        <a:prstGeom prst="rect">
          <a:avLst/>
        </a:prstGeom>
        <a:noFill/>
        <a:ln w="1">
          <a:noFill/>
          <a:miter lim="800000"/>
          <a:headEnd/>
          <a:tailEnd type="none" w="med" len="med"/>
        </a:ln>
        <a:effectLst/>
      </xdr:spPr>
    </xdr:pic>
    <xdr:clientData/>
  </xdr:twoCellAnchor>
  <xdr:twoCellAnchor editAs="oneCell">
    <xdr:from>
      <xdr:col>2</xdr:col>
      <xdr:colOff>213780</xdr:colOff>
      <xdr:row>3</xdr:row>
      <xdr:rowOff>116415</xdr:rowOff>
    </xdr:from>
    <xdr:to>
      <xdr:col>2</xdr:col>
      <xdr:colOff>1208229</xdr:colOff>
      <xdr:row>3</xdr:row>
      <xdr:rowOff>1453292</xdr:rowOff>
    </xdr:to>
    <xdr:pic>
      <xdr:nvPicPr>
        <xdr:cNvPr id="3" name="Picture 28">
          <a:extLst>
            <a:ext uri="{FF2B5EF4-FFF2-40B4-BE49-F238E27FC236}">
              <a16:creationId xmlns:a16="http://schemas.microsoft.com/office/drawing/2014/main" id="{F7123F76-8C41-4E67-A316-1E3464FB8D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0630" y="3545415"/>
          <a:ext cx="994449" cy="1336877"/>
        </a:xfrm>
        <a:prstGeom prst="rect">
          <a:avLst/>
        </a:prstGeom>
        <a:noFill/>
        <a:ln w="1">
          <a:noFill/>
          <a:miter lim="800000"/>
          <a:headEnd/>
          <a:tailEnd type="none" w="med" len="med"/>
        </a:ln>
        <a:effectLst/>
      </xdr:spPr>
    </xdr:pic>
    <xdr:clientData/>
  </xdr:twoCellAnchor>
  <xdr:twoCellAnchor editAs="oneCell">
    <xdr:from>
      <xdr:col>2</xdr:col>
      <xdr:colOff>214838</xdr:colOff>
      <xdr:row>2</xdr:row>
      <xdr:rowOff>105832</xdr:rowOff>
    </xdr:from>
    <xdr:to>
      <xdr:col>2</xdr:col>
      <xdr:colOff>1209287</xdr:colOff>
      <xdr:row>2</xdr:row>
      <xdr:rowOff>1442709</xdr:rowOff>
    </xdr:to>
    <xdr:pic>
      <xdr:nvPicPr>
        <xdr:cNvPr id="4" name="Picture 40">
          <a:extLst>
            <a:ext uri="{FF2B5EF4-FFF2-40B4-BE49-F238E27FC236}">
              <a16:creationId xmlns:a16="http://schemas.microsoft.com/office/drawing/2014/main" id="{234B3774-D1E8-497E-89E6-E5664555EC9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411688" y="2010832"/>
          <a:ext cx="994449" cy="1336877"/>
        </a:xfrm>
        <a:prstGeom prst="rect">
          <a:avLst/>
        </a:prstGeom>
        <a:noFill/>
        <a:ln w="1">
          <a:noFill/>
          <a:miter lim="800000"/>
          <a:headEnd/>
          <a:tailEnd type="none" w="med" len="med"/>
        </a:ln>
        <a:effectLst/>
      </xdr:spPr>
    </xdr:pic>
    <xdr:clientData/>
  </xdr:twoCellAnchor>
  <xdr:twoCellAnchor editAs="oneCell">
    <xdr:from>
      <xdr:col>2</xdr:col>
      <xdr:colOff>214838</xdr:colOff>
      <xdr:row>6</xdr:row>
      <xdr:rowOff>115357</xdr:rowOff>
    </xdr:from>
    <xdr:to>
      <xdr:col>2</xdr:col>
      <xdr:colOff>1209287</xdr:colOff>
      <xdr:row>6</xdr:row>
      <xdr:rowOff>1452234</xdr:rowOff>
    </xdr:to>
    <xdr:pic>
      <xdr:nvPicPr>
        <xdr:cNvPr id="6" name="Picture 29">
          <a:extLst>
            <a:ext uri="{FF2B5EF4-FFF2-40B4-BE49-F238E27FC236}">
              <a16:creationId xmlns:a16="http://schemas.microsoft.com/office/drawing/2014/main" id="{B2FE2CA4-085C-43C4-833D-AC248F18490D}"/>
            </a:ext>
          </a:extLst>
        </xdr:cNvPr>
        <xdr:cNvPicPr>
          <a:picLocks noChangeAspect="1" noChangeArrowheads="1"/>
        </xdr:cNvPicPr>
      </xdr:nvPicPr>
      <xdr:blipFill>
        <a:blip xmlns:r="http://schemas.openxmlformats.org/officeDocument/2006/relationships" r:embed="rId4"/>
        <a:srcRect/>
        <a:stretch>
          <a:fillRect/>
        </a:stretch>
      </xdr:blipFill>
      <xdr:spPr bwMode="auto">
        <a:xfrm>
          <a:off x="411688" y="8116357"/>
          <a:ext cx="994449" cy="1336877"/>
        </a:xfrm>
        <a:prstGeom prst="rect">
          <a:avLst/>
        </a:prstGeom>
        <a:noFill/>
        <a:ln w="1">
          <a:noFill/>
          <a:miter lim="800000"/>
          <a:headEnd/>
          <a:tailEnd type="none" w="med" len="med"/>
        </a:ln>
        <a:effectLst/>
      </xdr:spPr>
    </xdr:pic>
    <xdr:clientData/>
  </xdr:twoCellAnchor>
  <xdr:twoCellAnchor editAs="oneCell">
    <xdr:from>
      <xdr:col>2</xdr:col>
      <xdr:colOff>214838</xdr:colOff>
      <xdr:row>5</xdr:row>
      <xdr:rowOff>107948</xdr:rowOff>
    </xdr:from>
    <xdr:to>
      <xdr:col>2</xdr:col>
      <xdr:colOff>1209287</xdr:colOff>
      <xdr:row>5</xdr:row>
      <xdr:rowOff>1444825</xdr:rowOff>
    </xdr:to>
    <xdr:pic>
      <xdr:nvPicPr>
        <xdr:cNvPr id="8" name="Picture 36">
          <a:extLst>
            <a:ext uri="{FF2B5EF4-FFF2-40B4-BE49-F238E27FC236}">
              <a16:creationId xmlns:a16="http://schemas.microsoft.com/office/drawing/2014/main" id="{5F51D5C7-161F-4147-833F-6692EEB13BF2}"/>
            </a:ext>
          </a:extLst>
        </xdr:cNvPr>
        <xdr:cNvPicPr>
          <a:picLocks noChangeAspect="1" noChangeArrowheads="1"/>
        </xdr:cNvPicPr>
      </xdr:nvPicPr>
      <xdr:blipFill>
        <a:blip xmlns:r="http://schemas.openxmlformats.org/officeDocument/2006/relationships" r:embed="rId5"/>
        <a:srcRect/>
        <a:stretch>
          <a:fillRect/>
        </a:stretch>
      </xdr:blipFill>
      <xdr:spPr bwMode="auto">
        <a:xfrm>
          <a:off x="411688" y="6584948"/>
          <a:ext cx="994449" cy="1336877"/>
        </a:xfrm>
        <a:prstGeom prst="rect">
          <a:avLst/>
        </a:prstGeom>
        <a:noFill/>
        <a:ln w="1">
          <a:noFill/>
          <a:miter lim="800000"/>
          <a:headEnd/>
          <a:tailEnd type="none" w="med" len="med"/>
        </a:ln>
        <a:effectLst/>
      </xdr:spPr>
    </xdr:pic>
    <xdr:clientData/>
  </xdr:twoCellAnchor>
  <xdr:twoCellAnchor editAs="oneCell">
    <xdr:from>
      <xdr:col>2</xdr:col>
      <xdr:colOff>214838</xdr:colOff>
      <xdr:row>7</xdr:row>
      <xdr:rowOff>135465</xdr:rowOff>
    </xdr:from>
    <xdr:to>
      <xdr:col>2</xdr:col>
      <xdr:colOff>1209287</xdr:colOff>
      <xdr:row>7</xdr:row>
      <xdr:rowOff>1472342</xdr:rowOff>
    </xdr:to>
    <xdr:pic>
      <xdr:nvPicPr>
        <xdr:cNvPr id="9" name="Picture 39">
          <a:extLst>
            <a:ext uri="{FF2B5EF4-FFF2-40B4-BE49-F238E27FC236}">
              <a16:creationId xmlns:a16="http://schemas.microsoft.com/office/drawing/2014/main" id="{2A8801E1-14AB-4DD9-A785-0A9C2735B1D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411688" y="9660465"/>
          <a:ext cx="994449" cy="1336877"/>
        </a:xfrm>
        <a:prstGeom prst="rect">
          <a:avLst/>
        </a:prstGeom>
        <a:noFill/>
        <a:ln w="1">
          <a:noFill/>
          <a:miter lim="800000"/>
          <a:headEnd/>
          <a:tailEnd type="none" w="med" len="med"/>
        </a:ln>
        <a:effectLst/>
      </xdr:spPr>
    </xdr:pic>
    <xdr:clientData/>
  </xdr:twoCellAnchor>
  <xdr:twoCellAnchor editAs="oneCell">
    <xdr:from>
      <xdr:col>2</xdr:col>
      <xdr:colOff>214838</xdr:colOff>
      <xdr:row>11</xdr:row>
      <xdr:rowOff>105832</xdr:rowOff>
    </xdr:from>
    <xdr:to>
      <xdr:col>2</xdr:col>
      <xdr:colOff>1209287</xdr:colOff>
      <xdr:row>11</xdr:row>
      <xdr:rowOff>1442709</xdr:rowOff>
    </xdr:to>
    <xdr:pic>
      <xdr:nvPicPr>
        <xdr:cNvPr id="10" name="Picture 31">
          <a:extLst>
            <a:ext uri="{FF2B5EF4-FFF2-40B4-BE49-F238E27FC236}">
              <a16:creationId xmlns:a16="http://schemas.microsoft.com/office/drawing/2014/main" id="{75042DB9-7759-49D0-8265-AF92BC7C34C8}"/>
            </a:ext>
          </a:extLst>
        </xdr:cNvPr>
        <xdr:cNvPicPr>
          <a:picLocks noChangeAspect="1" noChangeArrowheads="1"/>
        </xdr:cNvPicPr>
      </xdr:nvPicPr>
      <xdr:blipFill>
        <a:blip xmlns:r="http://schemas.openxmlformats.org/officeDocument/2006/relationships" r:embed="rId7"/>
        <a:srcRect/>
        <a:stretch>
          <a:fillRect/>
        </a:stretch>
      </xdr:blipFill>
      <xdr:spPr bwMode="auto">
        <a:xfrm>
          <a:off x="411688" y="15726832"/>
          <a:ext cx="994449" cy="1336877"/>
        </a:xfrm>
        <a:prstGeom prst="rect">
          <a:avLst/>
        </a:prstGeom>
        <a:noFill/>
        <a:ln w="1">
          <a:noFill/>
          <a:miter lim="800000"/>
          <a:headEnd/>
          <a:tailEnd type="none" w="med" len="med"/>
        </a:ln>
        <a:effectLst/>
      </xdr:spPr>
    </xdr:pic>
    <xdr:clientData/>
  </xdr:twoCellAnchor>
  <xdr:twoCellAnchor editAs="oneCell">
    <xdr:from>
      <xdr:col>2</xdr:col>
      <xdr:colOff>204255</xdr:colOff>
      <xdr:row>13</xdr:row>
      <xdr:rowOff>105832</xdr:rowOff>
    </xdr:from>
    <xdr:to>
      <xdr:col>2</xdr:col>
      <xdr:colOff>1198704</xdr:colOff>
      <xdr:row>13</xdr:row>
      <xdr:rowOff>1442709</xdr:rowOff>
    </xdr:to>
    <xdr:pic>
      <xdr:nvPicPr>
        <xdr:cNvPr id="11" name="Picture 32">
          <a:extLst>
            <a:ext uri="{FF2B5EF4-FFF2-40B4-BE49-F238E27FC236}">
              <a16:creationId xmlns:a16="http://schemas.microsoft.com/office/drawing/2014/main" id="{54BAF0EC-8EA9-4B3C-93A8-E42EDF174FD9}"/>
            </a:ext>
          </a:extLst>
        </xdr:cNvPr>
        <xdr:cNvPicPr>
          <a:picLocks noChangeAspect="1" noChangeArrowheads="1"/>
        </xdr:cNvPicPr>
      </xdr:nvPicPr>
      <xdr:blipFill>
        <a:blip xmlns:r="http://schemas.openxmlformats.org/officeDocument/2006/relationships" r:embed="rId8"/>
        <a:srcRect/>
        <a:stretch>
          <a:fillRect/>
        </a:stretch>
      </xdr:blipFill>
      <xdr:spPr bwMode="auto">
        <a:xfrm>
          <a:off x="401105" y="18774832"/>
          <a:ext cx="994449" cy="1336877"/>
        </a:xfrm>
        <a:prstGeom prst="rect">
          <a:avLst/>
        </a:prstGeom>
        <a:noFill/>
        <a:ln w="1">
          <a:noFill/>
          <a:miter lim="800000"/>
          <a:headEnd/>
          <a:tailEnd type="none" w="med" len="med"/>
        </a:ln>
        <a:effectLst/>
      </xdr:spPr>
    </xdr:pic>
    <xdr:clientData/>
  </xdr:twoCellAnchor>
  <xdr:twoCellAnchor editAs="oneCell">
    <xdr:from>
      <xdr:col>2</xdr:col>
      <xdr:colOff>207428</xdr:colOff>
      <xdr:row>17</xdr:row>
      <xdr:rowOff>116415</xdr:rowOff>
    </xdr:from>
    <xdr:to>
      <xdr:col>2</xdr:col>
      <xdr:colOff>1201877</xdr:colOff>
      <xdr:row>17</xdr:row>
      <xdr:rowOff>1453292</xdr:rowOff>
    </xdr:to>
    <xdr:pic>
      <xdr:nvPicPr>
        <xdr:cNvPr id="13" name="Picture 4">
          <a:extLst>
            <a:ext uri="{FF2B5EF4-FFF2-40B4-BE49-F238E27FC236}">
              <a16:creationId xmlns:a16="http://schemas.microsoft.com/office/drawing/2014/main" id="{D9BDE216-21EF-4542-AA3A-60B36ADFD29F}"/>
            </a:ext>
          </a:extLst>
        </xdr:cNvPr>
        <xdr:cNvPicPr>
          <a:picLocks noChangeAspect="1" noChangeArrowheads="1"/>
        </xdr:cNvPicPr>
      </xdr:nvPicPr>
      <xdr:blipFill>
        <a:blip xmlns:r="http://schemas.openxmlformats.org/officeDocument/2006/relationships" r:embed="rId9"/>
        <a:srcRect/>
        <a:stretch>
          <a:fillRect/>
        </a:stretch>
      </xdr:blipFill>
      <xdr:spPr bwMode="auto">
        <a:xfrm>
          <a:off x="402161" y="24695148"/>
          <a:ext cx="994449" cy="1336877"/>
        </a:xfrm>
        <a:prstGeom prst="rect">
          <a:avLst/>
        </a:prstGeom>
        <a:noFill/>
        <a:ln w="1">
          <a:noFill/>
          <a:miter lim="800000"/>
          <a:headEnd/>
          <a:tailEnd type="none" w="med" len="med"/>
        </a:ln>
        <a:effectLst/>
      </xdr:spPr>
    </xdr:pic>
    <xdr:clientData/>
  </xdr:twoCellAnchor>
  <xdr:twoCellAnchor editAs="oneCell">
    <xdr:from>
      <xdr:col>2</xdr:col>
      <xdr:colOff>214837</xdr:colOff>
      <xdr:row>8</xdr:row>
      <xdr:rowOff>116415</xdr:rowOff>
    </xdr:from>
    <xdr:to>
      <xdr:col>2</xdr:col>
      <xdr:colOff>1209286</xdr:colOff>
      <xdr:row>8</xdr:row>
      <xdr:rowOff>1453292</xdr:rowOff>
    </xdr:to>
    <xdr:pic>
      <xdr:nvPicPr>
        <xdr:cNvPr id="16" name="Picture 8">
          <a:extLst>
            <a:ext uri="{FF2B5EF4-FFF2-40B4-BE49-F238E27FC236}">
              <a16:creationId xmlns:a16="http://schemas.microsoft.com/office/drawing/2014/main" id="{91B08B03-81E8-42A1-A2EA-6ED3FF49C477}"/>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411687" y="11165415"/>
          <a:ext cx="994449" cy="1336877"/>
        </a:xfrm>
        <a:prstGeom prst="rect">
          <a:avLst/>
        </a:prstGeom>
        <a:noFill/>
        <a:ln w="1">
          <a:noFill/>
          <a:miter lim="800000"/>
          <a:headEnd/>
          <a:tailEnd type="none" w="med" len="med"/>
        </a:ln>
        <a:effectLst/>
      </xdr:spPr>
    </xdr:pic>
    <xdr:clientData/>
  </xdr:twoCellAnchor>
  <xdr:twoCellAnchor editAs="oneCell">
    <xdr:from>
      <xdr:col>2</xdr:col>
      <xdr:colOff>206371</xdr:colOff>
      <xdr:row>12</xdr:row>
      <xdr:rowOff>105832</xdr:rowOff>
    </xdr:from>
    <xdr:to>
      <xdr:col>2</xdr:col>
      <xdr:colOff>1200820</xdr:colOff>
      <xdr:row>12</xdr:row>
      <xdr:rowOff>1442709</xdr:rowOff>
    </xdr:to>
    <xdr:pic>
      <xdr:nvPicPr>
        <xdr:cNvPr id="18" name="Picture 10">
          <a:extLst>
            <a:ext uri="{FF2B5EF4-FFF2-40B4-BE49-F238E27FC236}">
              <a16:creationId xmlns:a16="http://schemas.microsoft.com/office/drawing/2014/main" id="{9205DAB6-82CB-4370-AA91-B64E677FA093}"/>
            </a:ext>
          </a:extLst>
        </xdr:cNvPr>
        <xdr:cNvPicPr>
          <a:picLocks noChangeAspect="1" noChangeArrowheads="1"/>
        </xdr:cNvPicPr>
      </xdr:nvPicPr>
      <xdr:blipFill>
        <a:blip xmlns:r="http://schemas.openxmlformats.org/officeDocument/2006/relationships" r:embed="rId11"/>
        <a:srcRect/>
        <a:stretch>
          <a:fillRect/>
        </a:stretch>
      </xdr:blipFill>
      <xdr:spPr bwMode="auto">
        <a:xfrm>
          <a:off x="403221" y="17250832"/>
          <a:ext cx="994449" cy="1336877"/>
        </a:xfrm>
        <a:prstGeom prst="rect">
          <a:avLst/>
        </a:prstGeom>
        <a:noFill/>
        <a:ln w="1">
          <a:noFill/>
          <a:miter lim="800000"/>
          <a:headEnd/>
          <a:tailEnd type="none" w="med" len="med"/>
        </a:ln>
        <a:effectLst/>
      </xdr:spPr>
    </xdr:pic>
    <xdr:clientData/>
  </xdr:twoCellAnchor>
  <xdr:twoCellAnchor editAs="oneCell">
    <xdr:from>
      <xdr:col>4</xdr:col>
      <xdr:colOff>230713</xdr:colOff>
      <xdr:row>19</xdr:row>
      <xdr:rowOff>113240</xdr:rowOff>
    </xdr:from>
    <xdr:to>
      <xdr:col>4</xdr:col>
      <xdr:colOff>1225162</xdr:colOff>
      <xdr:row>19</xdr:row>
      <xdr:rowOff>1450117</xdr:rowOff>
    </xdr:to>
    <xdr:pic>
      <xdr:nvPicPr>
        <xdr:cNvPr id="19" name="Picture 11">
          <a:extLst>
            <a:ext uri="{FF2B5EF4-FFF2-40B4-BE49-F238E27FC236}">
              <a16:creationId xmlns:a16="http://schemas.microsoft.com/office/drawing/2014/main" id="{E0C5EDA5-ECF1-4A73-BA2A-DF1C0A1CAAE2}"/>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3304113" y="27739973"/>
          <a:ext cx="994449" cy="1336877"/>
        </a:xfrm>
        <a:prstGeom prst="rect">
          <a:avLst/>
        </a:prstGeom>
        <a:noFill/>
        <a:ln w="1">
          <a:noFill/>
          <a:miter lim="800000"/>
          <a:headEnd/>
          <a:tailEnd type="none" w="med" len="med"/>
        </a:ln>
        <a:effectLst/>
      </xdr:spPr>
    </xdr:pic>
    <xdr:clientData/>
  </xdr:twoCellAnchor>
  <xdr:twoCellAnchor editAs="oneCell">
    <xdr:from>
      <xdr:col>2</xdr:col>
      <xdr:colOff>214838</xdr:colOff>
      <xdr:row>18</xdr:row>
      <xdr:rowOff>105832</xdr:rowOff>
    </xdr:from>
    <xdr:to>
      <xdr:col>2</xdr:col>
      <xdr:colOff>1209287</xdr:colOff>
      <xdr:row>18</xdr:row>
      <xdr:rowOff>1442709</xdr:rowOff>
    </xdr:to>
    <xdr:pic>
      <xdr:nvPicPr>
        <xdr:cNvPr id="20" name="Picture 12">
          <a:extLst>
            <a:ext uri="{FF2B5EF4-FFF2-40B4-BE49-F238E27FC236}">
              <a16:creationId xmlns:a16="http://schemas.microsoft.com/office/drawing/2014/main" id="{C21C55DC-861F-454A-8322-261322B3AA2A}"/>
            </a:ext>
          </a:extLst>
        </xdr:cNvPr>
        <xdr:cNvPicPr>
          <a:picLocks noChangeAspect="1" noChangeArrowheads="1"/>
        </xdr:cNvPicPr>
      </xdr:nvPicPr>
      <xdr:blipFill>
        <a:blip xmlns:r="http://schemas.openxmlformats.org/officeDocument/2006/relationships" r:embed="rId13"/>
        <a:srcRect/>
        <a:stretch>
          <a:fillRect/>
        </a:stretch>
      </xdr:blipFill>
      <xdr:spPr bwMode="auto">
        <a:xfrm>
          <a:off x="411688" y="26394832"/>
          <a:ext cx="994449" cy="1336877"/>
        </a:xfrm>
        <a:prstGeom prst="rect">
          <a:avLst/>
        </a:prstGeom>
        <a:noFill/>
        <a:ln w="1">
          <a:noFill/>
          <a:miter lim="800000"/>
          <a:headEnd/>
          <a:tailEnd type="none" w="med" len="med"/>
        </a:ln>
        <a:effectLst/>
      </xdr:spPr>
    </xdr:pic>
    <xdr:clientData/>
  </xdr:twoCellAnchor>
  <xdr:twoCellAnchor editAs="oneCell">
    <xdr:from>
      <xdr:col>4</xdr:col>
      <xdr:colOff>223304</xdr:colOff>
      <xdr:row>20</xdr:row>
      <xdr:rowOff>105832</xdr:rowOff>
    </xdr:from>
    <xdr:to>
      <xdr:col>4</xdr:col>
      <xdr:colOff>1217753</xdr:colOff>
      <xdr:row>20</xdr:row>
      <xdr:rowOff>1442709</xdr:rowOff>
    </xdr:to>
    <xdr:pic>
      <xdr:nvPicPr>
        <xdr:cNvPr id="21" name="Picture 13">
          <a:extLst>
            <a:ext uri="{FF2B5EF4-FFF2-40B4-BE49-F238E27FC236}">
              <a16:creationId xmlns:a16="http://schemas.microsoft.com/office/drawing/2014/main" id="{A18E946B-A91A-4C97-9B96-11C60B07FF0F}"/>
            </a:ext>
          </a:extLst>
        </xdr:cNvPr>
        <xdr:cNvPicPr>
          <a:picLocks noChangeAspect="1" noChangeArrowheads="1"/>
        </xdr:cNvPicPr>
      </xdr:nvPicPr>
      <xdr:blipFill>
        <a:blip xmlns:r="http://schemas.openxmlformats.org/officeDocument/2006/relationships" r:embed="rId14"/>
        <a:srcRect/>
        <a:stretch>
          <a:fillRect/>
        </a:stretch>
      </xdr:blipFill>
      <xdr:spPr bwMode="auto">
        <a:xfrm>
          <a:off x="3296704" y="29256565"/>
          <a:ext cx="994449" cy="1336877"/>
        </a:xfrm>
        <a:prstGeom prst="rect">
          <a:avLst/>
        </a:prstGeom>
        <a:noFill/>
        <a:ln w="1">
          <a:noFill/>
          <a:miter lim="800000"/>
          <a:headEnd/>
          <a:tailEnd type="none" w="med" len="med"/>
        </a:ln>
        <a:effectLst/>
      </xdr:spPr>
    </xdr:pic>
    <xdr:clientData/>
  </xdr:twoCellAnchor>
  <xdr:twoCellAnchor editAs="oneCell">
    <xdr:from>
      <xdr:col>2</xdr:col>
      <xdr:colOff>218724</xdr:colOff>
      <xdr:row>21</xdr:row>
      <xdr:rowOff>91722</xdr:rowOff>
    </xdr:from>
    <xdr:to>
      <xdr:col>2</xdr:col>
      <xdr:colOff>1212324</xdr:colOff>
      <xdr:row>21</xdr:row>
      <xdr:rowOff>1427322</xdr:rowOff>
    </xdr:to>
    <xdr:pic>
      <xdr:nvPicPr>
        <xdr:cNvPr id="24" name="Grafický objekt 23" descr="Uživatel se souvislou výplní">
          <a:extLst>
            <a:ext uri="{FF2B5EF4-FFF2-40B4-BE49-F238E27FC236}">
              <a16:creationId xmlns:a16="http://schemas.microsoft.com/office/drawing/2014/main" id="{FE0F9C6A-BC88-441D-A81C-C7DC63C98AB1}"/>
            </a:ext>
          </a:extLst>
        </xdr:cNvPr>
        <xdr:cNvPicPr>
          <a:picLocks/>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4818946" y="30952722"/>
          <a:ext cx="993600" cy="1335600"/>
        </a:xfrm>
        <a:prstGeom prst="rect">
          <a:avLst/>
        </a:prstGeom>
      </xdr:spPr>
    </xdr:pic>
    <xdr:clientData/>
  </xdr:twoCellAnchor>
  <xdr:twoCellAnchor editAs="oneCell">
    <xdr:from>
      <xdr:col>2</xdr:col>
      <xdr:colOff>204612</xdr:colOff>
      <xdr:row>22</xdr:row>
      <xdr:rowOff>105834</xdr:rowOff>
    </xdr:from>
    <xdr:to>
      <xdr:col>2</xdr:col>
      <xdr:colOff>1198212</xdr:colOff>
      <xdr:row>22</xdr:row>
      <xdr:rowOff>1441434</xdr:rowOff>
    </xdr:to>
    <xdr:pic>
      <xdr:nvPicPr>
        <xdr:cNvPr id="25" name="Grafický objekt 24" descr="Uživatel se souvislou výplní">
          <a:extLst>
            <a:ext uri="{FF2B5EF4-FFF2-40B4-BE49-F238E27FC236}">
              <a16:creationId xmlns:a16="http://schemas.microsoft.com/office/drawing/2014/main" id="{5AF77142-2313-442F-9307-3E07B6012844}"/>
            </a:ext>
          </a:extLst>
        </xdr:cNvPr>
        <xdr:cNvPicPr>
          <a:picLocks/>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4804834" y="32490834"/>
          <a:ext cx="993600" cy="1335600"/>
        </a:xfrm>
        <a:prstGeom prst="rect">
          <a:avLst/>
        </a:prstGeom>
      </xdr:spPr>
    </xdr:pic>
    <xdr:clientData/>
  </xdr:twoCellAnchor>
  <xdr:twoCellAnchor editAs="oneCell">
    <xdr:from>
      <xdr:col>2</xdr:col>
      <xdr:colOff>215900</xdr:colOff>
      <xdr:row>23</xdr:row>
      <xdr:rowOff>74789</xdr:rowOff>
    </xdr:from>
    <xdr:to>
      <xdr:col>2</xdr:col>
      <xdr:colOff>1209500</xdr:colOff>
      <xdr:row>23</xdr:row>
      <xdr:rowOff>1410389</xdr:rowOff>
    </xdr:to>
    <xdr:pic>
      <xdr:nvPicPr>
        <xdr:cNvPr id="26" name="Grafický objekt 25" descr="Uživatel se souvislou výplní">
          <a:extLst>
            <a:ext uri="{FF2B5EF4-FFF2-40B4-BE49-F238E27FC236}">
              <a16:creationId xmlns:a16="http://schemas.microsoft.com/office/drawing/2014/main" id="{859CFBF9-63E5-4267-B53A-1F80D9E0BBF2}"/>
            </a:ext>
          </a:extLst>
        </xdr:cNvPr>
        <xdr:cNvPicPr>
          <a:picLocks/>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4816122" y="33983789"/>
          <a:ext cx="993600" cy="1335600"/>
        </a:xfrm>
        <a:prstGeom prst="rect">
          <a:avLst/>
        </a:prstGeom>
      </xdr:spPr>
    </xdr:pic>
    <xdr:clientData/>
  </xdr:twoCellAnchor>
  <xdr:twoCellAnchor editAs="oneCell">
    <xdr:from>
      <xdr:col>2</xdr:col>
      <xdr:colOff>211667</xdr:colOff>
      <xdr:row>4</xdr:row>
      <xdr:rowOff>93134</xdr:rowOff>
    </xdr:from>
    <xdr:to>
      <xdr:col>2</xdr:col>
      <xdr:colOff>1206116</xdr:colOff>
      <xdr:row>4</xdr:row>
      <xdr:rowOff>1430011</xdr:rowOff>
    </xdr:to>
    <xdr:pic>
      <xdr:nvPicPr>
        <xdr:cNvPr id="27" name="Picture 30">
          <a:extLst>
            <a:ext uri="{FF2B5EF4-FFF2-40B4-BE49-F238E27FC236}">
              <a16:creationId xmlns:a16="http://schemas.microsoft.com/office/drawing/2014/main" id="{03CBA1F2-A58F-4C89-97FF-56BD723CE4EA}"/>
            </a:ext>
          </a:extLst>
        </xdr:cNvPr>
        <xdr:cNvPicPr>
          <a:picLocks noChangeAspect="1" noChangeArrowheads="1"/>
        </xdr:cNvPicPr>
      </xdr:nvPicPr>
      <xdr:blipFill>
        <a:blip xmlns:r="http://schemas.openxmlformats.org/officeDocument/2006/relationships" r:embed="rId17"/>
        <a:srcRect/>
        <a:stretch>
          <a:fillRect/>
        </a:stretch>
      </xdr:blipFill>
      <xdr:spPr bwMode="auto">
        <a:xfrm>
          <a:off x="406400" y="4859867"/>
          <a:ext cx="994449" cy="1336877"/>
        </a:xfrm>
        <a:prstGeom prst="rect">
          <a:avLst/>
        </a:prstGeom>
        <a:noFill/>
        <a:ln w="1">
          <a:noFill/>
          <a:miter lim="800000"/>
          <a:headEnd/>
          <a:tailEnd type="none" w="med" len="med"/>
        </a:ln>
        <a:effectLst/>
      </xdr:spPr>
    </xdr:pic>
    <xdr:clientData/>
  </xdr:twoCellAnchor>
  <xdr:twoCellAnchor editAs="oneCell">
    <xdr:from>
      <xdr:col>2</xdr:col>
      <xdr:colOff>220133</xdr:colOff>
      <xdr:row>9</xdr:row>
      <xdr:rowOff>93133</xdr:rowOff>
    </xdr:from>
    <xdr:to>
      <xdr:col>2</xdr:col>
      <xdr:colOff>1214582</xdr:colOff>
      <xdr:row>9</xdr:row>
      <xdr:rowOff>1430010</xdr:rowOff>
    </xdr:to>
    <xdr:pic>
      <xdr:nvPicPr>
        <xdr:cNvPr id="28" name="Picture 41">
          <a:extLst>
            <a:ext uri="{FF2B5EF4-FFF2-40B4-BE49-F238E27FC236}">
              <a16:creationId xmlns:a16="http://schemas.microsoft.com/office/drawing/2014/main" id="{9C54EFD5-DBA7-446F-B589-5E89915C901B}"/>
            </a:ext>
          </a:extLst>
        </xdr:cNvPr>
        <xdr:cNvPicPr>
          <a:picLocks noChangeAspect="1" noChangeArrowheads="1"/>
        </xdr:cNvPicPr>
      </xdr:nvPicPr>
      <xdr:blipFill>
        <a:blip xmlns:r="http://schemas.openxmlformats.org/officeDocument/2006/relationships" r:embed="rId18"/>
        <a:srcRect/>
        <a:stretch>
          <a:fillRect/>
        </a:stretch>
      </xdr:blipFill>
      <xdr:spPr bwMode="auto">
        <a:xfrm>
          <a:off x="414866" y="12479866"/>
          <a:ext cx="994449" cy="1336877"/>
        </a:xfrm>
        <a:prstGeom prst="rect">
          <a:avLst/>
        </a:prstGeom>
        <a:noFill/>
        <a:ln w="1">
          <a:noFill/>
          <a:miter lim="800000"/>
          <a:headEnd/>
          <a:tailEnd type="none" w="med" len="med"/>
        </a:ln>
        <a:effectLst/>
      </xdr:spPr>
    </xdr:pic>
    <xdr:clientData/>
  </xdr:twoCellAnchor>
  <xdr:twoCellAnchor editAs="oneCell">
    <xdr:from>
      <xdr:col>2</xdr:col>
      <xdr:colOff>203200</xdr:colOff>
      <xdr:row>10</xdr:row>
      <xdr:rowOff>93134</xdr:rowOff>
    </xdr:from>
    <xdr:to>
      <xdr:col>2</xdr:col>
      <xdr:colOff>1197649</xdr:colOff>
      <xdr:row>10</xdr:row>
      <xdr:rowOff>1430011</xdr:rowOff>
    </xdr:to>
    <xdr:pic>
      <xdr:nvPicPr>
        <xdr:cNvPr id="29" name="Picture 2">
          <a:extLst>
            <a:ext uri="{FF2B5EF4-FFF2-40B4-BE49-F238E27FC236}">
              <a16:creationId xmlns:a16="http://schemas.microsoft.com/office/drawing/2014/main" id="{11C2BDE4-FE70-4D40-A686-3CCB7758DF86}"/>
            </a:ext>
          </a:extLst>
        </xdr:cNvPr>
        <xdr:cNvPicPr>
          <a:picLocks noChangeAspect="1" noChangeArrowheads="1"/>
        </xdr:cNvPicPr>
      </xdr:nvPicPr>
      <xdr:blipFill>
        <a:blip xmlns:r="http://schemas.openxmlformats.org/officeDocument/2006/relationships" r:embed="rId19"/>
        <a:srcRect/>
        <a:stretch>
          <a:fillRect/>
        </a:stretch>
      </xdr:blipFill>
      <xdr:spPr bwMode="auto">
        <a:xfrm>
          <a:off x="397933" y="14003867"/>
          <a:ext cx="994449" cy="1336877"/>
        </a:xfrm>
        <a:prstGeom prst="rect">
          <a:avLst/>
        </a:prstGeom>
        <a:noFill/>
        <a:ln w="1">
          <a:noFill/>
          <a:miter lim="800000"/>
          <a:headEnd/>
          <a:tailEnd type="none" w="med" len="med"/>
        </a:ln>
        <a:effectLst/>
      </xdr:spPr>
    </xdr:pic>
    <xdr:clientData/>
  </xdr:twoCellAnchor>
  <xdr:twoCellAnchor editAs="oneCell">
    <xdr:from>
      <xdr:col>2</xdr:col>
      <xdr:colOff>203198</xdr:colOff>
      <xdr:row>14</xdr:row>
      <xdr:rowOff>101600</xdr:rowOff>
    </xdr:from>
    <xdr:to>
      <xdr:col>2</xdr:col>
      <xdr:colOff>1197647</xdr:colOff>
      <xdr:row>14</xdr:row>
      <xdr:rowOff>1438477</xdr:rowOff>
    </xdr:to>
    <xdr:pic>
      <xdr:nvPicPr>
        <xdr:cNvPr id="30" name="Picture 9">
          <a:extLst>
            <a:ext uri="{FF2B5EF4-FFF2-40B4-BE49-F238E27FC236}">
              <a16:creationId xmlns:a16="http://schemas.microsoft.com/office/drawing/2014/main" id="{6B72B23C-FF59-4E50-BE93-687578D1A55E}"/>
            </a:ext>
          </a:extLst>
        </xdr:cNvPr>
        <xdr:cNvPicPr>
          <a:picLocks noChangeAspect="1" noChangeArrowheads="1"/>
        </xdr:cNvPicPr>
      </xdr:nvPicPr>
      <xdr:blipFill>
        <a:blip xmlns:r="http://schemas.openxmlformats.org/officeDocument/2006/relationships" r:embed="rId20"/>
        <a:srcRect/>
        <a:stretch>
          <a:fillRect/>
        </a:stretch>
      </xdr:blipFill>
      <xdr:spPr bwMode="auto">
        <a:xfrm>
          <a:off x="397931" y="20108333"/>
          <a:ext cx="994449" cy="1336877"/>
        </a:xfrm>
        <a:prstGeom prst="rect">
          <a:avLst/>
        </a:prstGeom>
        <a:noFill/>
        <a:ln w="1">
          <a:noFill/>
          <a:miter lim="800000"/>
          <a:headEnd/>
          <a:tailEnd type="none" w="med" len="med"/>
        </a:ln>
        <a:effectLst/>
      </xdr:spPr>
    </xdr:pic>
    <xdr:clientData/>
  </xdr:twoCellAnchor>
  <xdr:twoCellAnchor editAs="oneCell">
    <xdr:from>
      <xdr:col>2</xdr:col>
      <xdr:colOff>203201</xdr:colOff>
      <xdr:row>15</xdr:row>
      <xdr:rowOff>101600</xdr:rowOff>
    </xdr:from>
    <xdr:to>
      <xdr:col>2</xdr:col>
      <xdr:colOff>1197650</xdr:colOff>
      <xdr:row>15</xdr:row>
      <xdr:rowOff>1438477</xdr:rowOff>
    </xdr:to>
    <xdr:pic>
      <xdr:nvPicPr>
        <xdr:cNvPr id="31" name="Picture 5">
          <a:extLst>
            <a:ext uri="{FF2B5EF4-FFF2-40B4-BE49-F238E27FC236}">
              <a16:creationId xmlns:a16="http://schemas.microsoft.com/office/drawing/2014/main" id="{7B677BB8-4746-4726-B4EF-45F4F335AD1C}"/>
            </a:ext>
          </a:extLst>
        </xdr:cNvPr>
        <xdr:cNvPicPr>
          <a:picLocks noChangeAspect="1" noChangeArrowheads="1"/>
        </xdr:cNvPicPr>
      </xdr:nvPicPr>
      <xdr:blipFill>
        <a:blip xmlns:r="http://schemas.openxmlformats.org/officeDocument/2006/relationships" r:embed="rId21"/>
        <a:srcRect/>
        <a:stretch>
          <a:fillRect/>
        </a:stretch>
      </xdr:blipFill>
      <xdr:spPr bwMode="auto">
        <a:xfrm>
          <a:off x="397934" y="21632333"/>
          <a:ext cx="994449" cy="1336877"/>
        </a:xfrm>
        <a:prstGeom prst="rect">
          <a:avLst/>
        </a:prstGeom>
        <a:noFill/>
        <a:ln w="1">
          <a:noFill/>
          <a:miter lim="800000"/>
          <a:headEnd/>
          <a:tailEnd type="none" w="med" len="med"/>
        </a:ln>
        <a:effectLst/>
      </xdr:spPr>
    </xdr:pic>
    <xdr:clientData/>
  </xdr:twoCellAnchor>
  <xdr:twoCellAnchor editAs="oneCell">
    <xdr:from>
      <xdr:col>2</xdr:col>
      <xdr:colOff>203200</xdr:colOff>
      <xdr:row>16</xdr:row>
      <xdr:rowOff>118533</xdr:rowOff>
    </xdr:from>
    <xdr:to>
      <xdr:col>2</xdr:col>
      <xdr:colOff>1197649</xdr:colOff>
      <xdr:row>16</xdr:row>
      <xdr:rowOff>1455410</xdr:rowOff>
    </xdr:to>
    <xdr:pic>
      <xdr:nvPicPr>
        <xdr:cNvPr id="32" name="Picture 6">
          <a:extLst>
            <a:ext uri="{FF2B5EF4-FFF2-40B4-BE49-F238E27FC236}">
              <a16:creationId xmlns:a16="http://schemas.microsoft.com/office/drawing/2014/main" id="{B15EEE58-D96C-48E9-B5AF-4C3E76DB0E36}"/>
            </a:ext>
          </a:extLst>
        </xdr:cNvPr>
        <xdr:cNvPicPr>
          <a:picLocks noChangeAspect="1" noChangeArrowheads="1"/>
        </xdr:cNvPicPr>
      </xdr:nvPicPr>
      <xdr:blipFill>
        <a:blip xmlns:r="http://schemas.openxmlformats.org/officeDocument/2006/relationships" r:embed="rId22"/>
        <a:srcRect/>
        <a:stretch>
          <a:fillRect/>
        </a:stretch>
      </xdr:blipFill>
      <xdr:spPr bwMode="auto">
        <a:xfrm>
          <a:off x="397933" y="23173266"/>
          <a:ext cx="994449" cy="1336877"/>
        </a:xfrm>
        <a:prstGeom prst="rect">
          <a:avLst/>
        </a:prstGeom>
        <a:noFill/>
        <a:ln w="1">
          <a:noFill/>
          <a:miter lim="800000"/>
          <a:headEnd/>
          <a:tailEnd type="none" w="med" len="med"/>
        </a:ln>
        <a:effectLst/>
      </xdr:spPr>
    </xdr:pic>
    <xdr:clientData/>
  </xdr:twoCellAnchor>
  <xdr:twoCellAnchor editAs="oneCell">
    <xdr:from>
      <xdr:col>2</xdr:col>
      <xdr:colOff>203200</xdr:colOff>
      <xdr:row>19</xdr:row>
      <xdr:rowOff>101600</xdr:rowOff>
    </xdr:from>
    <xdr:to>
      <xdr:col>2</xdr:col>
      <xdr:colOff>1196800</xdr:colOff>
      <xdr:row>19</xdr:row>
      <xdr:rowOff>1437200</xdr:rowOff>
    </xdr:to>
    <xdr:pic>
      <xdr:nvPicPr>
        <xdr:cNvPr id="33" name="Obrázek 32">
          <a:extLst>
            <a:ext uri="{FF2B5EF4-FFF2-40B4-BE49-F238E27FC236}">
              <a16:creationId xmlns:a16="http://schemas.microsoft.com/office/drawing/2014/main" id="{6345D7D9-95EB-480D-BDD7-3852A7FB719B}"/>
            </a:ext>
          </a:extLst>
        </xdr:cNvPr>
        <xdr:cNvPicPr>
          <a:picLocks/>
        </xdr:cNvPicPr>
      </xdr:nvPicPr>
      <xdr:blipFill rotWithShape="1">
        <a:blip xmlns:r="http://schemas.openxmlformats.org/officeDocument/2006/relationships" r:embed="rId23"/>
        <a:srcRect r="4549"/>
        <a:stretch/>
      </xdr:blipFill>
      <xdr:spPr>
        <a:xfrm>
          <a:off x="397933" y="27728333"/>
          <a:ext cx="993600" cy="1335600"/>
        </a:xfrm>
        <a:prstGeom prst="rect">
          <a:avLst/>
        </a:prstGeom>
      </xdr:spPr>
    </xdr:pic>
    <xdr:clientData/>
  </xdr:twoCellAnchor>
  <xdr:twoCellAnchor editAs="oneCell">
    <xdr:from>
      <xdr:col>2</xdr:col>
      <xdr:colOff>186267</xdr:colOff>
      <xdr:row>20</xdr:row>
      <xdr:rowOff>118533</xdr:rowOff>
    </xdr:from>
    <xdr:to>
      <xdr:col>2</xdr:col>
      <xdr:colOff>1179867</xdr:colOff>
      <xdr:row>20</xdr:row>
      <xdr:rowOff>1454133</xdr:rowOff>
    </xdr:to>
    <xdr:pic>
      <xdr:nvPicPr>
        <xdr:cNvPr id="34" name="Obrázek 33">
          <a:extLst>
            <a:ext uri="{FF2B5EF4-FFF2-40B4-BE49-F238E27FC236}">
              <a16:creationId xmlns:a16="http://schemas.microsoft.com/office/drawing/2014/main" id="{2EE4072F-110F-4E81-9438-8FA4C8575C1E}"/>
            </a:ext>
          </a:extLst>
        </xdr:cNvPr>
        <xdr:cNvPicPr>
          <a:picLocks/>
        </xdr:cNvPicPr>
      </xdr:nvPicPr>
      <xdr:blipFill rotWithShape="1">
        <a:blip xmlns:r="http://schemas.openxmlformats.org/officeDocument/2006/relationships" r:embed="rId24"/>
        <a:srcRect l="759" r="9684"/>
        <a:stretch/>
      </xdr:blipFill>
      <xdr:spPr>
        <a:xfrm>
          <a:off x="381000" y="29269266"/>
          <a:ext cx="993600" cy="1335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5</xdr:row>
      <xdr:rowOff>19051</xdr:rowOff>
    </xdr:from>
    <xdr:to>
      <xdr:col>2</xdr:col>
      <xdr:colOff>0</xdr:colOff>
      <xdr:row>8</xdr:row>
      <xdr:rowOff>57150</xdr:rowOff>
    </xdr:to>
    <xdr:sp macro="" textlink="">
      <xdr:nvSpPr>
        <xdr:cNvPr id="2" name="Šipka doprava 1">
          <a:hlinkClick xmlns:r="http://schemas.openxmlformats.org/officeDocument/2006/relationships" r:id="rId1" tooltip="Pokračování"/>
          <a:extLst>
            <a:ext uri="{FF2B5EF4-FFF2-40B4-BE49-F238E27FC236}">
              <a16:creationId xmlns:a16="http://schemas.microsoft.com/office/drawing/2014/main" id="{DE392744-DDEC-4755-81E5-E046E8E2A73E}"/>
            </a:ext>
          </a:extLst>
        </xdr:cNvPr>
        <xdr:cNvSpPr/>
      </xdr:nvSpPr>
      <xdr:spPr>
        <a:xfrm>
          <a:off x="209551" y="4880611"/>
          <a:ext cx="6884669" cy="1043939"/>
        </a:xfrm>
        <a:prstGeom prst="rightArrow">
          <a:avLst>
            <a:gd name="adj1" fmla="val 50000"/>
            <a:gd name="adj2" fmla="val 69091"/>
          </a:avLst>
        </a:prstGeom>
        <a:solidFill>
          <a:schemeClr val="accent4">
            <a:lumMod val="20000"/>
            <a:lumOff val="80000"/>
          </a:schemeClr>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lvl="0" algn="ctr"/>
          <a:r>
            <a:rPr lang="cs-CZ" sz="1400" b="1">
              <a:solidFill>
                <a:srgbClr val="7030A0"/>
              </a:solidFill>
            </a:rPr>
            <a:t>ZDE KLIKNĚTE PRO POKRAČOVÁNÍ</a:t>
          </a:r>
          <a:endParaRPr lang="cs-CZ" sz="1000" b="1">
            <a:solidFill>
              <a:srgbClr val="7030A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60960</xdr:colOff>
      <xdr:row>0</xdr:row>
      <xdr:rowOff>38100</xdr:rowOff>
    </xdr:from>
    <xdr:to>
      <xdr:col>9</xdr:col>
      <xdr:colOff>397318</xdr:colOff>
      <xdr:row>21</xdr:row>
      <xdr:rowOff>175694</xdr:rowOff>
    </xdr:to>
    <xdr:pic>
      <xdr:nvPicPr>
        <xdr:cNvPr id="2" name="Obrázek 1">
          <a:extLst>
            <a:ext uri="{FF2B5EF4-FFF2-40B4-BE49-F238E27FC236}">
              <a16:creationId xmlns:a16="http://schemas.microsoft.com/office/drawing/2014/main" id="{F54F30F3-9235-426A-B85F-716A4812607E}"/>
            </a:ext>
          </a:extLst>
        </xdr:cNvPr>
        <xdr:cNvPicPr>
          <a:picLocks noChangeAspect="1"/>
        </xdr:cNvPicPr>
      </xdr:nvPicPr>
      <xdr:blipFill>
        <a:blip xmlns:r="http://schemas.openxmlformats.org/officeDocument/2006/relationships" r:embed="rId1"/>
        <a:stretch>
          <a:fillRect/>
        </a:stretch>
      </xdr:blipFill>
      <xdr:spPr>
        <a:xfrm>
          <a:off x="60960" y="38100"/>
          <a:ext cx="12436918" cy="5006774"/>
        </a:xfrm>
        <a:prstGeom prst="rect">
          <a:avLst/>
        </a:prstGeom>
      </xdr:spPr>
    </xdr:pic>
    <xdr:clientData/>
  </xdr:twoCellAnchor>
  <xdr:twoCellAnchor editAs="oneCell">
    <xdr:from>
      <xdr:col>0</xdr:col>
      <xdr:colOff>114300</xdr:colOff>
      <xdr:row>21</xdr:row>
      <xdr:rowOff>152400</xdr:rowOff>
    </xdr:from>
    <xdr:to>
      <xdr:col>9</xdr:col>
      <xdr:colOff>747864</xdr:colOff>
      <xdr:row>34</xdr:row>
      <xdr:rowOff>99261</xdr:rowOff>
    </xdr:to>
    <xdr:pic>
      <xdr:nvPicPr>
        <xdr:cNvPr id="3" name="Obrázek 2">
          <a:extLst>
            <a:ext uri="{FF2B5EF4-FFF2-40B4-BE49-F238E27FC236}">
              <a16:creationId xmlns:a16="http://schemas.microsoft.com/office/drawing/2014/main" id="{41D64A3A-3A5E-4FA3-9C54-C8D4C5AA047A}"/>
            </a:ext>
          </a:extLst>
        </xdr:cNvPr>
        <xdr:cNvPicPr>
          <a:picLocks noChangeAspect="1"/>
        </xdr:cNvPicPr>
      </xdr:nvPicPr>
      <xdr:blipFill>
        <a:blip xmlns:r="http://schemas.openxmlformats.org/officeDocument/2006/relationships" r:embed="rId2"/>
        <a:stretch>
          <a:fillRect/>
        </a:stretch>
      </xdr:blipFill>
      <xdr:spPr>
        <a:xfrm>
          <a:off x="114300" y="5021580"/>
          <a:ext cx="12734124" cy="2324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H/Disk%20Google/EXCEL/02_N&#193;CVIKY/09B_PQ_N&#193;CVIKY/HR-varianta/n&#225;cviky2/varianta2-slo&#382;it&#283;j&#353;&#237;-tabulky/level5/011b_excel_v&#253;uka_relace_&#344;E&#352;EN&#205;1-klasik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CEL_ANAL&#221;ZA_variant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městnanci"/>
      <sheetName val="Kurzy"/>
      <sheetName val="Školení s genezí"/>
      <sheetName val="Školení"/>
      <sheetName val="KT"/>
    </sheetNames>
    <sheetDataSet>
      <sheetData sheetId="0">
        <row r="2">
          <cell r="B2" t="str">
            <v>Oddělení</v>
          </cell>
          <cell r="C2" t="str">
            <v>Zaměstnanec</v>
          </cell>
          <cell r="D2" t="str">
            <v>Rodné číslo</v>
          </cell>
          <cell r="E2" t="str">
            <v>Osobní číslo</v>
          </cell>
          <cell r="F2" t="str">
            <v>Pracovní zařazení</v>
          </cell>
          <cell r="G2" t="str">
            <v>Pracovní pozice</v>
          </cell>
        </row>
        <row r="3">
          <cell r="B3" t="str">
            <v>dílna</v>
          </cell>
          <cell r="C3" t="str">
            <v>Petr Jelen, DiS.</v>
          </cell>
          <cell r="D3" t="str">
            <v>851207/3482</v>
          </cell>
          <cell r="E3" t="str">
            <v>Z001</v>
          </cell>
          <cell r="F3" t="str">
            <v>THP</v>
          </cell>
          <cell r="G3" t="str">
            <v>technolog</v>
          </cell>
        </row>
        <row r="4">
          <cell r="B4" t="str">
            <v>dílna</v>
          </cell>
          <cell r="C4" t="str">
            <v>Jaroslav Pěnkava</v>
          </cell>
          <cell r="D4" t="str">
            <v>020612/2667</v>
          </cell>
          <cell r="E4" t="str">
            <v>Z003</v>
          </cell>
          <cell r="F4" t="str">
            <v>dělník</v>
          </cell>
          <cell r="G4" t="str">
            <v>nástrojař</v>
          </cell>
        </row>
        <row r="5">
          <cell r="B5" t="str">
            <v>dílna</v>
          </cell>
          <cell r="C5" t="str">
            <v>Mgr. Ing. Marek Karas, Ph.D.</v>
          </cell>
          <cell r="D5" t="str">
            <v>751207/3482</v>
          </cell>
          <cell r="E5" t="str">
            <v>Z010</v>
          </cell>
          <cell r="F5" t="str">
            <v>dělník</v>
          </cell>
          <cell r="G5" t="str">
            <v>nástrojař</v>
          </cell>
        </row>
        <row r="6">
          <cell r="B6" t="str">
            <v>dílna</v>
          </cell>
          <cell r="C6" t="str">
            <v>Mgr. Klára Kučerová</v>
          </cell>
          <cell r="D6" t="str">
            <v>537519/995</v>
          </cell>
          <cell r="E6" t="str">
            <v>Z012</v>
          </cell>
          <cell r="F6" t="str">
            <v>dělník</v>
          </cell>
          <cell r="G6" t="str">
            <v>nástrojař</v>
          </cell>
        </row>
        <row r="7">
          <cell r="B7" t="str">
            <v>dílna</v>
          </cell>
          <cell r="C7" t="str">
            <v>Ing. Václav Buk</v>
          </cell>
          <cell r="D7" t="str">
            <v>740108/2182</v>
          </cell>
          <cell r="E7" t="str">
            <v>Z013</v>
          </cell>
          <cell r="F7" t="str">
            <v>THP</v>
          </cell>
          <cell r="G7" t="str">
            <v>technolog</v>
          </cell>
        </row>
        <row r="8">
          <cell r="B8" t="str">
            <v>dílna</v>
          </cell>
          <cell r="C8" t="str">
            <v>JUDr. Monika Kučerová</v>
          </cell>
          <cell r="D8" t="str">
            <v>875519/9957</v>
          </cell>
          <cell r="E8" t="str">
            <v>Z014</v>
          </cell>
          <cell r="F8" t="str">
            <v>THP</v>
          </cell>
          <cell r="G8" t="str">
            <v>mistr</v>
          </cell>
        </row>
        <row r="9">
          <cell r="B9" t="str">
            <v>dílna</v>
          </cell>
          <cell r="C9" t="str">
            <v>Monika Krásná</v>
          </cell>
          <cell r="D9" t="str">
            <v>038215/2666</v>
          </cell>
          <cell r="E9" t="str">
            <v>Z015</v>
          </cell>
          <cell r="F9" t="str">
            <v>THP</v>
          </cell>
          <cell r="G9" t="str">
            <v>technolog</v>
          </cell>
        </row>
        <row r="10">
          <cell r="B10" t="str">
            <v>dílna</v>
          </cell>
          <cell r="C10" t="str">
            <v>Karel Nový</v>
          </cell>
          <cell r="D10" t="str">
            <v>730302/4469</v>
          </cell>
          <cell r="E10" t="str">
            <v>Z017</v>
          </cell>
          <cell r="F10" t="str">
            <v>dělník</v>
          </cell>
          <cell r="G10" t="str">
            <v>nástrojař</v>
          </cell>
        </row>
        <row r="11">
          <cell r="B11" t="str">
            <v>dílna</v>
          </cell>
          <cell r="C11" t="str">
            <v>Ing. Karel Čihul, DiS.</v>
          </cell>
          <cell r="D11" t="str">
            <v>740617/9957</v>
          </cell>
          <cell r="E11" t="str">
            <v>Z018</v>
          </cell>
          <cell r="F11" t="str">
            <v>dělník</v>
          </cell>
          <cell r="G11" t="str">
            <v>seřizovač</v>
          </cell>
        </row>
        <row r="12">
          <cell r="B12" t="str">
            <v>údržba</v>
          </cell>
          <cell r="C12" t="str">
            <v>MUDr. Lucie Novotná</v>
          </cell>
          <cell r="D12" t="str">
            <v>005902/2666</v>
          </cell>
          <cell r="E12" t="str">
            <v>Z002</v>
          </cell>
          <cell r="F12" t="str">
            <v>dělník</v>
          </cell>
          <cell r="G12" t="str">
            <v>manipulant</v>
          </cell>
        </row>
        <row r="13">
          <cell r="B13" t="str">
            <v>údržba</v>
          </cell>
          <cell r="C13" t="str">
            <v>Petra Jírů</v>
          </cell>
          <cell r="D13" t="str">
            <v>835316/4433</v>
          </cell>
          <cell r="E13" t="str">
            <v>Z005</v>
          </cell>
          <cell r="F13" t="str">
            <v>dělník</v>
          </cell>
          <cell r="G13" t="str">
            <v>elektrikář</v>
          </cell>
        </row>
        <row r="14">
          <cell r="B14" t="str">
            <v>údržba</v>
          </cell>
          <cell r="C14" t="str">
            <v>Mgr. et Mgr. Pavel Cerman</v>
          </cell>
          <cell r="D14" t="str">
            <v>761214/6234</v>
          </cell>
          <cell r="E14" t="str">
            <v>Z006</v>
          </cell>
          <cell r="F14" t="str">
            <v>dělník</v>
          </cell>
          <cell r="G14" t="str">
            <v>manipulant</v>
          </cell>
        </row>
        <row r="15">
          <cell r="B15" t="str">
            <v>údržba</v>
          </cell>
          <cell r="C15" t="str">
            <v>Ing. Klára Kučerová</v>
          </cell>
          <cell r="D15" t="str">
            <v>816215/6184</v>
          </cell>
          <cell r="E15" t="str">
            <v>Z007</v>
          </cell>
          <cell r="F15" t="str">
            <v>dělník</v>
          </cell>
          <cell r="G15" t="str">
            <v>manipulant</v>
          </cell>
        </row>
        <row r="16">
          <cell r="B16" t="str">
            <v>údržba</v>
          </cell>
          <cell r="C16" t="str">
            <v>Karolína Kawa</v>
          </cell>
          <cell r="D16" t="str">
            <v>795316/4433</v>
          </cell>
          <cell r="E16" t="str">
            <v>Z009</v>
          </cell>
          <cell r="F16" t="str">
            <v>dělník</v>
          </cell>
          <cell r="G16" t="str">
            <v>elektrikář</v>
          </cell>
        </row>
        <row r="17">
          <cell r="B17" t="str">
            <v>údržba</v>
          </cell>
          <cell r="C17" t="str">
            <v>Jaroslav Kos</v>
          </cell>
          <cell r="D17" t="str">
            <v>711215/6184</v>
          </cell>
          <cell r="E17" t="str">
            <v>Z011</v>
          </cell>
          <cell r="F17" t="str">
            <v>dělník</v>
          </cell>
          <cell r="G17" t="str">
            <v>instalatér</v>
          </cell>
        </row>
        <row r="18">
          <cell r="B18" t="str">
            <v>údržba</v>
          </cell>
          <cell r="C18" t="str">
            <v>Marek Buk</v>
          </cell>
          <cell r="D18" t="str">
            <v>690302/4469</v>
          </cell>
          <cell r="E18" t="str">
            <v>Z016</v>
          </cell>
          <cell r="F18" t="str">
            <v>dělník</v>
          </cell>
          <cell r="G18" t="str">
            <v>instalatér</v>
          </cell>
        </row>
        <row r="19">
          <cell r="B19" t="str">
            <v>údržba</v>
          </cell>
          <cell r="C19" t="str">
            <v>Mgr. Jan Kroupa</v>
          </cell>
          <cell r="D19" t="str">
            <v>583006/2794</v>
          </cell>
          <cell r="E19" t="str">
            <v>Z019</v>
          </cell>
          <cell r="F19" t="str">
            <v>dělník</v>
          </cell>
          <cell r="G19" t="str">
            <v>manipulant</v>
          </cell>
        </row>
        <row r="20">
          <cell r="B20" t="str">
            <v>vedení</v>
          </cell>
          <cell r="C20" t="str">
            <v>Ing. et Ing. Karol Rusniak, Ph.D., dr. h. c.</v>
          </cell>
          <cell r="D20" t="str">
            <v>491006/279</v>
          </cell>
          <cell r="E20" t="str">
            <v>Z004</v>
          </cell>
          <cell r="F20" t="str">
            <v>THP</v>
          </cell>
          <cell r="G20" t="str">
            <v>ředitel</v>
          </cell>
        </row>
        <row r="21">
          <cell r="B21" t="str">
            <v>vedení</v>
          </cell>
          <cell r="C21" t="str">
            <v>MgA. Pavlína Ponocná</v>
          </cell>
          <cell r="D21" t="str">
            <v>616101/9471</v>
          </cell>
          <cell r="E21" t="str">
            <v>Z008</v>
          </cell>
          <cell r="F21" t="str">
            <v>THP</v>
          </cell>
          <cell r="G21" t="str">
            <v>asistent</v>
          </cell>
        </row>
        <row r="22">
          <cell r="B22" t="str">
            <v>vedení</v>
          </cell>
          <cell r="C22" t="str">
            <v>Mgr. Bc. Pavel Koutný, DiS.</v>
          </cell>
          <cell r="D22" t="str">
            <v>530519/995</v>
          </cell>
          <cell r="E22" t="str">
            <v>Z020</v>
          </cell>
          <cell r="F22" t="str">
            <v>THP</v>
          </cell>
          <cell r="G22" t="str">
            <v>účetní</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konstrukce RČ)"/>
      <sheetName val="Konstanty"/>
      <sheetName val="info"/>
      <sheetName val="ANALÝZA (ukázka)"/>
      <sheetName val="Oddělení 1"/>
      <sheetName val="Oddělení 2"/>
      <sheetName val="Oddělení 3"/>
      <sheetName val="Kurzy"/>
      <sheetName val="Lektoři"/>
      <sheetName val="ŠKOLENÍ"/>
    </sheetNames>
    <sheetDataSet>
      <sheetData sheetId="0"/>
      <sheetData sheetId="1">
        <row r="26">
          <cell r="C26" t="str">
            <v>vedení</v>
          </cell>
          <cell r="D26" t="str">
            <v>dílna</v>
          </cell>
          <cell r="E26" t="str">
            <v>údržba</v>
          </cell>
        </row>
      </sheetData>
      <sheetData sheetId="2"/>
      <sheetData sheetId="3"/>
      <sheetData sheetId="4">
        <row r="2">
          <cell r="B2" t="str">
            <v>Zaměstnanec</v>
          </cell>
          <cell r="C2" t="str">
            <v>Rodné číslo</v>
          </cell>
          <cell r="D2" t="str">
            <v>Pohlaví</v>
          </cell>
          <cell r="E2" t="str">
            <v>Osobní číslo</v>
          </cell>
          <cell r="F2" t="str">
            <v>Pracovní zařazení</v>
          </cell>
          <cell r="G2" t="str">
            <v>Oddělení</v>
          </cell>
          <cell r="H2" t="str">
            <v>Pracovní pozice</v>
          </cell>
        </row>
        <row r="3">
          <cell r="B3" t="str">
            <v>Petr Jelen</v>
          </cell>
          <cell r="C3" t="str">
            <v>751207/3482</v>
          </cell>
          <cell r="D3" t="str">
            <v>muž</v>
          </cell>
          <cell r="E3" t="str">
            <v>Z001</v>
          </cell>
          <cell r="F3" t="str">
            <v>THP</v>
          </cell>
          <cell r="G3" t="str">
            <v>vedení</v>
          </cell>
          <cell r="H3" t="str">
            <v>účetní</v>
          </cell>
        </row>
        <row r="4">
          <cell r="B4" t="str">
            <v>Karol Rusniak</v>
          </cell>
          <cell r="C4" t="str">
            <v>530519/995</v>
          </cell>
          <cell r="D4" t="str">
            <v>muž</v>
          </cell>
          <cell r="E4" t="str">
            <v>Z004</v>
          </cell>
          <cell r="F4" t="str">
            <v>THP</v>
          </cell>
          <cell r="G4" t="str">
            <v>vedení</v>
          </cell>
          <cell r="H4" t="str">
            <v>ředitel</v>
          </cell>
        </row>
        <row r="5">
          <cell r="B5" t="str">
            <v>Pavlína Ponocná</v>
          </cell>
          <cell r="C5" t="str">
            <v>616101/9471</v>
          </cell>
          <cell r="D5" t="str">
            <v>žena</v>
          </cell>
          <cell r="E5" t="str">
            <v>Z008</v>
          </cell>
          <cell r="F5" t="str">
            <v>THP</v>
          </cell>
          <cell r="G5" t="str">
            <v>vedení</v>
          </cell>
          <cell r="H5" t="str">
            <v>asistent</v>
          </cell>
        </row>
        <row r="6">
          <cell r="B6" t="str">
            <v>Simona Beranová</v>
          </cell>
          <cell r="C6" t="str">
            <v>537519/995</v>
          </cell>
          <cell r="D6" t="str">
            <v>žena</v>
          </cell>
          <cell r="E6" t="str">
            <v>Z012</v>
          </cell>
          <cell r="F6" t="str">
            <v>THP</v>
          </cell>
          <cell r="G6" t="str">
            <v>vedení</v>
          </cell>
          <cell r="H6" t="str">
            <v>účetní</v>
          </cell>
        </row>
        <row r="7">
          <cell r="B7" t="str">
            <v>Monika Kučerová</v>
          </cell>
          <cell r="C7" t="str">
            <v>038215/2666</v>
          </cell>
          <cell r="D7" t="str">
            <v>žena</v>
          </cell>
          <cell r="E7" t="str">
            <v>Z014</v>
          </cell>
          <cell r="F7" t="str">
            <v>THP</v>
          </cell>
          <cell r="G7" t="str">
            <v>vedení</v>
          </cell>
          <cell r="H7" t="str">
            <v>účetní</v>
          </cell>
        </row>
        <row r="8">
          <cell r="B8" t="str">
            <v>Karel Čihul</v>
          </cell>
          <cell r="C8" t="str">
            <v>020612/2667</v>
          </cell>
          <cell r="D8" t="str">
            <v>muž</v>
          </cell>
          <cell r="E8" t="str">
            <v>Z018</v>
          </cell>
          <cell r="F8" t="str">
            <v>THP</v>
          </cell>
          <cell r="G8" t="str">
            <v>vedení</v>
          </cell>
          <cell r="H8" t="str">
            <v>asistent</v>
          </cell>
        </row>
        <row r="9">
          <cell r="B9" t="str">
            <v>Pavel Koutný</v>
          </cell>
          <cell r="C9" t="str">
            <v>491006/279</v>
          </cell>
          <cell r="D9" t="str">
            <v>muž</v>
          </cell>
          <cell r="E9" t="str">
            <v>Z020</v>
          </cell>
          <cell r="F9" t="str">
            <v>THP</v>
          </cell>
          <cell r="G9" t="str">
            <v>vedení</v>
          </cell>
          <cell r="H9" t="str">
            <v>účetní</v>
          </cell>
        </row>
      </sheetData>
      <sheetData sheetId="5"/>
      <sheetData sheetId="6"/>
      <sheetData sheetId="7"/>
      <sheetData sheetId="8"/>
      <sheetData sheetId="9"/>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F69D3-6B6A-4FB2-98AA-CD41A47D3D58}">
  <dimension ref="B1:E13"/>
  <sheetViews>
    <sheetView showGridLines="0" showRowColHeaders="0" zoomScaleNormal="100" workbookViewId="0">
      <selection activeCell="B2" sqref="B2:D2"/>
    </sheetView>
  </sheetViews>
  <sheetFormatPr defaultColWidth="9.21875" defaultRowHeight="15" customHeight="1" x14ac:dyDescent="0.3"/>
  <cols>
    <col min="1" max="1" width="2.77734375" style="11" customWidth="1"/>
    <col min="2" max="4" width="21" style="11" customWidth="1"/>
    <col min="5" max="16384" width="9.21875" style="11"/>
  </cols>
  <sheetData>
    <row r="1" spans="2:5" ht="15" customHeight="1" thickBot="1" x14ac:dyDescent="0.35"/>
    <row r="2" spans="2:5" s="12" customFormat="1" ht="45" customHeight="1" x14ac:dyDescent="0.25">
      <c r="B2" s="67" t="s">
        <v>68</v>
      </c>
      <c r="C2" s="68"/>
      <c r="D2" s="69"/>
    </row>
    <row r="3" spans="2:5" s="12" customFormat="1" ht="15" customHeight="1" x14ac:dyDescent="0.25">
      <c r="B3" s="70" t="s">
        <v>69</v>
      </c>
      <c r="C3" s="62"/>
      <c r="D3" s="63"/>
    </row>
    <row r="4" spans="2:5" s="12" customFormat="1" ht="15" customHeight="1" x14ac:dyDescent="0.25">
      <c r="B4" s="61"/>
      <c r="C4" s="62"/>
      <c r="D4" s="63"/>
    </row>
    <row r="5" spans="2:5" s="12" customFormat="1" ht="15" customHeight="1" x14ac:dyDescent="0.25">
      <c r="B5" s="61" t="s">
        <v>70</v>
      </c>
      <c r="C5" s="62"/>
      <c r="D5" s="63"/>
    </row>
    <row r="6" spans="2:5" s="12" customFormat="1" ht="15" customHeight="1" x14ac:dyDescent="0.25">
      <c r="B6" s="61" t="s">
        <v>71</v>
      </c>
      <c r="C6" s="62"/>
      <c r="D6" s="63"/>
    </row>
    <row r="7" spans="2:5" s="12" customFormat="1" ht="15" customHeight="1" x14ac:dyDescent="0.25">
      <c r="B7" s="71"/>
      <c r="C7" s="72"/>
      <c r="D7" s="73"/>
    </row>
    <row r="8" spans="2:5" s="12" customFormat="1" ht="15" customHeight="1" x14ac:dyDescent="0.25">
      <c r="B8" s="61" t="s">
        <v>72</v>
      </c>
      <c r="C8" s="62"/>
      <c r="D8" s="63"/>
    </row>
    <row r="9" spans="2:5" s="12" customFormat="1" ht="30" customHeight="1" x14ac:dyDescent="0.25">
      <c r="B9" s="61" t="s">
        <v>73</v>
      </c>
      <c r="C9" s="62"/>
      <c r="D9" s="63"/>
      <c r="E9" s="13"/>
    </row>
    <row r="10" spans="2:5" s="12" customFormat="1" ht="15" customHeight="1" x14ac:dyDescent="0.25">
      <c r="B10" s="14"/>
      <c r="C10" s="18"/>
      <c r="D10" s="19"/>
    </row>
    <row r="11" spans="2:5" s="12" customFormat="1" ht="15" customHeight="1" x14ac:dyDescent="0.25">
      <c r="B11" s="61" t="s">
        <v>74</v>
      </c>
      <c r="C11" s="62"/>
      <c r="D11" s="63"/>
    </row>
    <row r="12" spans="2:5" s="12" customFormat="1" ht="15" customHeight="1" thickBot="1" x14ac:dyDescent="0.3">
      <c r="B12" s="15"/>
      <c r="C12" s="16"/>
      <c r="D12" s="17"/>
    </row>
    <row r="13" spans="2:5" ht="30" customHeight="1" thickBot="1" x14ac:dyDescent="0.35">
      <c r="B13" s="64" t="s">
        <v>75</v>
      </c>
      <c r="C13" s="65"/>
      <c r="D13" s="66"/>
    </row>
  </sheetData>
  <sheetProtection algorithmName="SHA-512" hashValue="lDr8nBMZ7QodBUySXQKVMmQiyjvzsDneEvs/pIXFj5nFNehHmq56Ay2fF5qGJ8tRSGVkCPwm+uz6e6/CXrMxbA==" saltValue="mBl+7Qw5/3QVvOKPMq/NrA==" spinCount="100000" sheet="1" objects="1" scenarios="1"/>
  <mergeCells count="10">
    <mergeCell ref="B8:D8"/>
    <mergeCell ref="B9:D9"/>
    <mergeCell ref="B11:D11"/>
    <mergeCell ref="B13:D13"/>
    <mergeCell ref="B2:D2"/>
    <mergeCell ref="B3:D3"/>
    <mergeCell ref="B4:D4"/>
    <mergeCell ref="B5:D5"/>
    <mergeCell ref="B6:D6"/>
    <mergeCell ref="B7:D7"/>
  </mergeCells>
  <pageMargins left="0.7" right="0.7" top="0.78740157499999996" bottom="0.78740157499999996"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16A36-EB4C-44BD-B5FF-5697393C8D2A}">
  <dimension ref="B2:E100"/>
  <sheetViews>
    <sheetView showGridLines="0" showRowColHeaders="0" topLeftCell="A99" zoomScale="90" zoomScaleNormal="90" workbookViewId="0">
      <selection activeCell="C100" sqref="C100"/>
    </sheetView>
  </sheetViews>
  <sheetFormatPr defaultColWidth="9.21875" defaultRowHeight="15" customHeight="1" x14ac:dyDescent="0.3"/>
  <cols>
    <col min="1" max="1" width="2.77734375" style="21" customWidth="1"/>
    <col min="2" max="2" width="21" style="21" hidden="1" customWidth="1"/>
    <col min="3" max="5" width="21" style="21" customWidth="1"/>
    <col min="6" max="16384" width="9.21875" style="21"/>
  </cols>
  <sheetData>
    <row r="2" spans="2:3" ht="120" customHeight="1" x14ac:dyDescent="0.3">
      <c r="B2" s="25" t="s">
        <v>7</v>
      </c>
      <c r="C2" s="26"/>
    </row>
    <row r="3" spans="2:3" ht="120" customHeight="1" x14ac:dyDescent="0.3">
      <c r="B3" s="25" t="s">
        <v>8</v>
      </c>
      <c r="C3" s="26"/>
    </row>
    <row r="4" spans="2:3" ht="120" customHeight="1" x14ac:dyDescent="0.3">
      <c r="B4" s="25" t="s">
        <v>9</v>
      </c>
      <c r="C4" s="26"/>
    </row>
    <row r="5" spans="2:3" ht="120" customHeight="1" x14ac:dyDescent="0.3">
      <c r="B5" s="25" t="s">
        <v>10</v>
      </c>
      <c r="C5" s="26"/>
    </row>
    <row r="6" spans="2:3" ht="120" customHeight="1" x14ac:dyDescent="0.3">
      <c r="B6" s="25" t="s">
        <v>11</v>
      </c>
      <c r="C6" s="26"/>
    </row>
    <row r="7" spans="2:3" ht="120" customHeight="1" x14ac:dyDescent="0.3">
      <c r="B7" s="25" t="s">
        <v>12</v>
      </c>
      <c r="C7" s="26"/>
    </row>
    <row r="8" spans="2:3" ht="120" customHeight="1" x14ac:dyDescent="0.3">
      <c r="B8" s="25" t="s">
        <v>13</v>
      </c>
      <c r="C8" s="26"/>
    </row>
    <row r="9" spans="2:3" ht="120" customHeight="1" x14ac:dyDescent="0.3">
      <c r="B9" s="25" t="s">
        <v>14</v>
      </c>
      <c r="C9" s="26"/>
    </row>
    <row r="10" spans="2:3" ht="120" customHeight="1" x14ac:dyDescent="0.3">
      <c r="B10" s="25" t="s">
        <v>15</v>
      </c>
      <c r="C10" s="26"/>
    </row>
    <row r="11" spans="2:3" ht="120" customHeight="1" x14ac:dyDescent="0.3">
      <c r="B11" s="25" t="s">
        <v>16</v>
      </c>
      <c r="C11" s="26"/>
    </row>
    <row r="12" spans="2:3" ht="120" customHeight="1" x14ac:dyDescent="0.3">
      <c r="B12" s="25" t="s">
        <v>17</v>
      </c>
      <c r="C12" s="26"/>
    </row>
    <row r="13" spans="2:3" ht="120" customHeight="1" x14ac:dyDescent="0.3">
      <c r="B13" s="25" t="s">
        <v>18</v>
      </c>
      <c r="C13" s="26"/>
    </row>
    <row r="14" spans="2:3" ht="120" customHeight="1" x14ac:dyDescent="0.3">
      <c r="B14" s="25" t="s">
        <v>19</v>
      </c>
      <c r="C14" s="27"/>
    </row>
    <row r="15" spans="2:3" ht="120" customHeight="1" x14ac:dyDescent="0.3">
      <c r="B15" s="25" t="s">
        <v>20</v>
      </c>
      <c r="C15" s="27"/>
    </row>
    <row r="16" spans="2:3" ht="120" customHeight="1" x14ac:dyDescent="0.3">
      <c r="B16" s="25" t="s">
        <v>21</v>
      </c>
      <c r="C16" s="27"/>
    </row>
    <row r="17" spans="2:5" ht="120" customHeight="1" x14ac:dyDescent="0.3">
      <c r="B17" s="25" t="s">
        <v>22</v>
      </c>
      <c r="C17" s="27"/>
    </row>
    <row r="18" spans="2:5" ht="120" customHeight="1" x14ac:dyDescent="0.3">
      <c r="B18" s="25" t="s">
        <v>23</v>
      </c>
      <c r="C18" s="27"/>
    </row>
    <row r="19" spans="2:5" ht="120" customHeight="1" x14ac:dyDescent="0.3">
      <c r="B19" s="25" t="s">
        <v>24</v>
      </c>
      <c r="C19" s="27"/>
    </row>
    <row r="20" spans="2:5" ht="120" customHeight="1" x14ac:dyDescent="0.3">
      <c r="B20" s="25" t="s">
        <v>25</v>
      </c>
      <c r="C20" s="27"/>
    </row>
    <row r="21" spans="2:5" ht="120" customHeight="1" x14ac:dyDescent="0.3">
      <c r="B21" s="25" t="s">
        <v>26</v>
      </c>
      <c r="C21" s="27"/>
    </row>
    <row r="22" spans="2:5" ht="120" customHeight="1" x14ac:dyDescent="0.3">
      <c r="B22" s="28"/>
      <c r="C22" s="27"/>
    </row>
    <row r="23" spans="2:5" ht="120" customHeight="1" x14ac:dyDescent="0.3">
      <c r="B23" s="28"/>
      <c r="C23" s="27"/>
    </row>
    <row r="24" spans="2:5" ht="120" customHeight="1" x14ac:dyDescent="0.3">
      <c r="B24" s="28"/>
      <c r="C24" s="27"/>
    </row>
    <row r="26" spans="2:5" ht="15" hidden="1" customHeight="1" x14ac:dyDescent="0.3">
      <c r="C26" s="22" t="s">
        <v>27</v>
      </c>
      <c r="D26" s="22" t="s">
        <v>28</v>
      </c>
      <c r="E26" s="22" t="s">
        <v>29</v>
      </c>
    </row>
    <row r="27" spans="2:5" ht="15" hidden="1" customHeight="1" x14ac:dyDescent="0.3">
      <c r="B27" s="74" t="s">
        <v>0</v>
      </c>
      <c r="C27" s="23" t="s">
        <v>30</v>
      </c>
      <c r="D27" s="23" t="s">
        <v>3</v>
      </c>
      <c r="E27" s="23" t="s">
        <v>31</v>
      </c>
    </row>
    <row r="28" spans="2:5" ht="15" hidden="1" customHeight="1" x14ac:dyDescent="0.3">
      <c r="B28" s="75"/>
      <c r="C28" s="23" t="s">
        <v>32</v>
      </c>
      <c r="D28" s="23" t="s">
        <v>2</v>
      </c>
      <c r="E28" s="23" t="s">
        <v>33</v>
      </c>
    </row>
    <row r="29" spans="2:5" ht="15" hidden="1" customHeight="1" x14ac:dyDescent="0.3">
      <c r="B29" s="76"/>
      <c r="C29" s="23" t="s">
        <v>1</v>
      </c>
      <c r="D29" s="23" t="s">
        <v>34</v>
      </c>
      <c r="E29" s="23" t="s">
        <v>4</v>
      </c>
    </row>
    <row r="100" ht="120" customHeight="1" x14ac:dyDescent="0.3"/>
  </sheetData>
  <sheetProtection algorithmName="SHA-512" hashValue="GOuivSjx5oPs4jEdY7PA5m6Asm80czIH449zNBL7eXusPl0iNYiuavWO/rlEiU8ZkmHnIKbISg5IbDNPHhE15A==" saltValue="m6RViylXbt4QGfmAcJANGA==" spinCount="100000" sheet="1" objects="1" scenarios="1"/>
  <mergeCells count="1">
    <mergeCell ref="B27:B29"/>
  </mergeCells>
  <pageMargins left="0.7" right="0.7" top="0.78740157499999996" bottom="0.78740157499999996"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D9D5F-8D67-479B-9F1E-3802082FEAE9}">
  <sheetPr>
    <tabColor rgb="FF7030A0"/>
  </sheetPr>
  <dimension ref="A1:B9"/>
  <sheetViews>
    <sheetView showGridLines="0" showRowColHeaders="0" tabSelected="1" workbookViewId="0">
      <selection activeCell="B4" sqref="B4"/>
    </sheetView>
  </sheetViews>
  <sheetFormatPr defaultColWidth="9.109375" defaultRowHeight="14.4" x14ac:dyDescent="0.3"/>
  <cols>
    <col min="1" max="1" width="2.77734375" style="56" customWidth="1"/>
    <col min="2" max="2" width="100.6640625" style="56" customWidth="1"/>
    <col min="3" max="16384" width="9.109375" style="56"/>
  </cols>
  <sheetData>
    <row r="1" spans="1:2" ht="15" customHeight="1" thickBot="1" x14ac:dyDescent="0.35">
      <c r="A1" s="55"/>
      <c r="B1" s="55"/>
    </row>
    <row r="2" spans="1:2" ht="45" customHeight="1" thickBot="1" x14ac:dyDescent="0.35">
      <c r="A2" s="55"/>
      <c r="B2" s="57" t="s">
        <v>188</v>
      </c>
    </row>
    <row r="3" spans="1:2" ht="6.9" customHeight="1" thickBot="1" x14ac:dyDescent="0.35">
      <c r="A3" s="55"/>
      <c r="B3" s="55"/>
    </row>
    <row r="4" spans="1:2" s="60" customFormat="1" ht="130.05000000000001" customHeight="1" thickBot="1" x14ac:dyDescent="0.35">
      <c r="A4" s="58"/>
      <c r="B4" s="59" t="s">
        <v>189</v>
      </c>
    </row>
    <row r="5" spans="1:2" ht="15" customHeight="1" x14ac:dyDescent="0.3">
      <c r="A5" s="55"/>
      <c r="B5" s="55"/>
    </row>
    <row r="6" spans="1:2" ht="20.25" customHeight="1" x14ac:dyDescent="0.3">
      <c r="A6" s="55"/>
      <c r="B6" s="55"/>
    </row>
    <row r="7" spans="1:2" ht="45" customHeight="1" x14ac:dyDescent="0.3">
      <c r="A7" s="55"/>
      <c r="B7" s="55"/>
    </row>
    <row r="8" spans="1:2" x14ac:dyDescent="0.3">
      <c r="A8" s="55"/>
      <c r="B8" s="55"/>
    </row>
    <row r="9" spans="1:2" x14ac:dyDescent="0.3">
      <c r="A9" s="55"/>
      <c r="B9" s="55"/>
    </row>
  </sheetData>
  <sheetProtection algorithmName="SHA-512" hashValue="mg96Vs6JsSpW4DHb/1xNg6q0ZuC7kkoDOMgrvK2z9jMTp9l2kF+6yDIRE2kHT7+DXlxcKR51I5iMvJxv4i/+0g==" saltValue="j4k/XW0Luw0oauGeZ0jk9w==" spinCount="100000" sheet="1" objects="1" scenarios="1"/>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F9D1-E785-4180-85E2-847F5890B084}">
  <dimension ref="A2:A4"/>
  <sheetViews>
    <sheetView zoomScaleNormal="100" workbookViewId="0"/>
  </sheetViews>
  <sheetFormatPr defaultRowHeight="14.4" x14ac:dyDescent="0.3"/>
  <cols>
    <col min="1" max="1" width="2.77734375" customWidth="1"/>
    <col min="2" max="2" width="40.77734375" customWidth="1"/>
    <col min="3" max="5" width="20.88671875" customWidth="1"/>
    <col min="6" max="6" width="2.77734375" customWidth="1"/>
    <col min="7" max="7" width="25.6640625" customWidth="1"/>
    <col min="8" max="9" width="20.88671875" customWidth="1"/>
    <col min="10" max="10" width="13.21875" bestFit="1" customWidth="1"/>
    <col min="11" max="15" width="16.88671875" bestFit="1" customWidth="1"/>
    <col min="16" max="16" width="13.77734375" bestFit="1" customWidth="1"/>
  </cols>
  <sheetData>
    <row r="2" ht="79.95" customHeight="1" x14ac:dyDescent="0.3"/>
    <row r="3" ht="14.4" customHeight="1" x14ac:dyDescent="0.3"/>
    <row r="4" ht="30" customHeight="1" x14ac:dyDescent="0.3"/>
  </sheetData>
  <sheetProtection algorithmName="SHA-512" hashValue="ixxF1UZI0u2Yg3cBiNtCc7M/EtcYJfLi09nEi/cOFH0ybc+Iinb9eTzkvKjqYN1DFEM5JO1Y2PnT5lo8Wk/uXg==" saltValue="LL9k2zE59GRWvaP81ukYyw==" spinCount="100000" sheet="1" objects="1" scenarios="1"/>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4E630-C5A2-451E-A5F1-C67D8E3F9633}">
  <sheetPr>
    <tabColor rgb="FFFFFF00"/>
  </sheetPr>
  <dimension ref="B1:J9"/>
  <sheetViews>
    <sheetView workbookViewId="0"/>
  </sheetViews>
  <sheetFormatPr defaultColWidth="9.21875" defaultRowHeight="15" customHeight="1" x14ac:dyDescent="0.3"/>
  <cols>
    <col min="1" max="1" width="2.77734375" style="2" customWidth="1"/>
    <col min="2" max="10" width="20.88671875" style="2" customWidth="1"/>
    <col min="11" max="16384" width="9.21875" style="2"/>
  </cols>
  <sheetData>
    <row r="1" spans="2:10" ht="15" customHeight="1" thickBot="1" x14ac:dyDescent="0.35">
      <c r="B1" s="1"/>
      <c r="C1" s="1"/>
      <c r="D1" s="1"/>
      <c r="E1" s="1"/>
      <c r="F1" s="1"/>
      <c r="G1" s="1"/>
      <c r="H1" s="1"/>
    </row>
    <row r="2" spans="2:10" ht="30" customHeight="1" thickBot="1" x14ac:dyDescent="0.35">
      <c r="B2" s="7" t="s">
        <v>35</v>
      </c>
      <c r="C2" s="29" t="s">
        <v>47</v>
      </c>
      <c r="D2" s="29" t="s">
        <v>88</v>
      </c>
      <c r="E2" s="29" t="s">
        <v>6</v>
      </c>
      <c r="F2" s="29" t="s">
        <v>40</v>
      </c>
      <c r="G2" s="29" t="s">
        <v>5</v>
      </c>
      <c r="H2" s="20" t="s">
        <v>0</v>
      </c>
      <c r="I2" s="29" t="s">
        <v>89</v>
      </c>
      <c r="J2" s="30" t="s">
        <v>90</v>
      </c>
    </row>
    <row r="3" spans="2:10" ht="15" customHeight="1" x14ac:dyDescent="0.3">
      <c r="B3" s="5" t="s">
        <v>79</v>
      </c>
      <c r="C3" s="10" t="s">
        <v>51</v>
      </c>
      <c r="D3" s="24" t="str" cm="1">
        <f t="array" ref="D3">POHLAVÍ</f>
        <v>muž</v>
      </c>
      <c r="E3" s="4" t="s">
        <v>7</v>
      </c>
      <c r="F3" s="4" t="s">
        <v>42</v>
      </c>
      <c r="G3" s="4" t="s">
        <v>27</v>
      </c>
      <c r="H3" s="4" t="s">
        <v>1</v>
      </c>
      <c r="I3" s="32">
        <v>15</v>
      </c>
      <c r="J3" s="35">
        <v>160</v>
      </c>
    </row>
    <row r="4" spans="2:10" ht="15" customHeight="1" x14ac:dyDescent="0.3">
      <c r="B4" s="5" t="s">
        <v>87</v>
      </c>
      <c r="C4" s="10" t="s">
        <v>67</v>
      </c>
      <c r="D4" s="24" t="str" cm="1">
        <f t="array" ref="D4">POHLAVÍ</f>
        <v>muž</v>
      </c>
      <c r="E4" s="4" t="s">
        <v>10</v>
      </c>
      <c r="F4" s="4" t="s">
        <v>42</v>
      </c>
      <c r="G4" s="4" t="s">
        <v>27</v>
      </c>
      <c r="H4" s="4" t="s">
        <v>30</v>
      </c>
      <c r="I4" s="32">
        <v>6.45</v>
      </c>
      <c r="J4" s="34">
        <v>190</v>
      </c>
    </row>
    <row r="5" spans="2:10" ht="15" customHeight="1" x14ac:dyDescent="0.3">
      <c r="B5" s="5" t="s">
        <v>86</v>
      </c>
      <c r="C5" s="8" t="s">
        <v>66</v>
      </c>
      <c r="D5" s="24" t="str" cm="1">
        <f t="array" ref="D5">POHLAVÍ</f>
        <v>žena</v>
      </c>
      <c r="E5" s="4" t="s">
        <v>14</v>
      </c>
      <c r="F5" s="4" t="s">
        <v>42</v>
      </c>
      <c r="G5" s="4" t="s">
        <v>27</v>
      </c>
      <c r="H5" s="4" t="s">
        <v>32</v>
      </c>
      <c r="I5" s="32">
        <v>6</v>
      </c>
      <c r="J5" s="34">
        <v>170</v>
      </c>
    </row>
    <row r="6" spans="2:10" ht="15" customHeight="1" x14ac:dyDescent="0.3">
      <c r="B6" s="5" t="s">
        <v>76</v>
      </c>
      <c r="C6" s="8" t="s">
        <v>48</v>
      </c>
      <c r="D6" s="24" t="str" cm="1">
        <f t="array" ref="D6">POHLAVÍ</f>
        <v>žena</v>
      </c>
      <c r="E6" s="4" t="s">
        <v>18</v>
      </c>
      <c r="F6" s="4" t="s">
        <v>42</v>
      </c>
      <c r="G6" s="4" t="s">
        <v>27</v>
      </c>
      <c r="H6" s="4" t="s">
        <v>1</v>
      </c>
      <c r="I6" s="32">
        <v>10.5</v>
      </c>
      <c r="J6" s="34">
        <v>150</v>
      </c>
    </row>
    <row r="7" spans="2:10" ht="15" customHeight="1" x14ac:dyDescent="0.3">
      <c r="B7" s="5" t="s">
        <v>80</v>
      </c>
      <c r="C7" s="8" t="s">
        <v>54</v>
      </c>
      <c r="D7" s="24" t="str" cm="1">
        <f t="array" ref="D7">POHLAVÍ</f>
        <v>žena</v>
      </c>
      <c r="E7" s="4" t="s">
        <v>20</v>
      </c>
      <c r="F7" s="4" t="s">
        <v>42</v>
      </c>
      <c r="G7" s="4" t="s">
        <v>27</v>
      </c>
      <c r="H7" s="4" t="s">
        <v>1</v>
      </c>
      <c r="I7" s="32">
        <v>5</v>
      </c>
      <c r="J7" s="35">
        <v>167</v>
      </c>
    </row>
    <row r="8" spans="2:10" ht="15" customHeight="1" x14ac:dyDescent="0.3">
      <c r="B8" s="5" t="s">
        <v>78</v>
      </c>
      <c r="C8" s="10" t="s">
        <v>50</v>
      </c>
      <c r="D8" s="24" t="str" cm="1">
        <f t="array" ref="D8">POHLAVÍ</f>
        <v>muž</v>
      </c>
      <c r="E8" s="4" t="s">
        <v>24</v>
      </c>
      <c r="F8" s="4" t="s">
        <v>42</v>
      </c>
      <c r="G8" s="4" t="s">
        <v>27</v>
      </c>
      <c r="H8" s="4" t="s">
        <v>32</v>
      </c>
      <c r="I8" s="32">
        <v>7.5</v>
      </c>
      <c r="J8" s="34">
        <v>188</v>
      </c>
    </row>
    <row r="9" spans="2:10" ht="15" customHeight="1" x14ac:dyDescent="0.3">
      <c r="B9" s="5" t="s">
        <v>85</v>
      </c>
      <c r="C9" s="8" t="s">
        <v>65</v>
      </c>
      <c r="D9" s="24" t="str" cm="1">
        <f t="array" ref="D9">POHLAVÍ</f>
        <v>muž</v>
      </c>
      <c r="E9" s="4" t="s">
        <v>26</v>
      </c>
      <c r="F9" s="4" t="s">
        <v>42</v>
      </c>
      <c r="G9" s="4" t="s">
        <v>27</v>
      </c>
      <c r="H9" s="4" t="s">
        <v>1</v>
      </c>
      <c r="I9" s="32">
        <v>15</v>
      </c>
      <c r="J9" s="35">
        <v>160</v>
      </c>
    </row>
  </sheetData>
  <sortState xmlns:xlrd2="http://schemas.microsoft.com/office/spreadsheetml/2017/richdata2" ref="B3:J9">
    <sortCondition ref="G3:G9"/>
  </sortState>
  <conditionalFormatting sqref="B3:J9">
    <cfRule type="expression" dxfId="2" priority="4">
      <formula>#REF!=$E3</formula>
    </cfRule>
  </conditionalFormatting>
  <dataValidations count="3">
    <dataValidation type="list" allowBlank="1" showInputMessage="1" showErrorMessage="1" sqref="F3:F9" xr:uid="{8C2187A1-A84C-4492-9A5D-F6B7FA53987A}">
      <formula1>"dělník,THP"</formula1>
    </dataValidation>
    <dataValidation type="list" allowBlank="1" showInputMessage="1" showErrorMessage="1" sqref="G3:G9" xr:uid="{C9ACE0F6-04C9-46EE-8E73-C7C43F83607B}">
      <formula1>ODDĚLENÍ</formula1>
    </dataValidation>
    <dataValidation type="list" allowBlank="1" showInputMessage="1" showErrorMessage="1" sqref="H3:H9" xr:uid="{336DA8A1-5255-4C42-A510-77AC9A1D1EC8}">
      <formula1>POZICE</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2DB18-1D19-4858-B11B-05B838CFE651}">
  <sheetPr>
    <tabColor rgb="FFFFFF00"/>
  </sheetPr>
  <dimension ref="B1:J8"/>
  <sheetViews>
    <sheetView workbookViewId="0"/>
  </sheetViews>
  <sheetFormatPr defaultColWidth="9.21875" defaultRowHeight="15" customHeight="1" x14ac:dyDescent="0.3"/>
  <cols>
    <col min="1" max="1" width="2.77734375" style="2" customWidth="1"/>
    <col min="2" max="10" width="20.88671875" style="2" customWidth="1"/>
    <col min="11" max="16384" width="9.21875" style="2"/>
  </cols>
  <sheetData>
    <row r="1" spans="2:10" ht="15" customHeight="1" thickBot="1" x14ac:dyDescent="0.35">
      <c r="B1" s="1"/>
      <c r="C1" s="1"/>
      <c r="D1" s="1"/>
      <c r="E1" s="1"/>
      <c r="F1" s="1"/>
      <c r="G1" s="1"/>
      <c r="H1" s="1"/>
    </row>
    <row r="2" spans="2:10" ht="30" customHeight="1" thickBot="1" x14ac:dyDescent="0.35">
      <c r="B2" s="7" t="s">
        <v>35</v>
      </c>
      <c r="C2" s="36" t="s">
        <v>47</v>
      </c>
      <c r="D2" s="36" t="s">
        <v>88</v>
      </c>
      <c r="E2" s="36" t="s">
        <v>6</v>
      </c>
      <c r="F2" s="36" t="s">
        <v>40</v>
      </c>
      <c r="G2" s="36" t="s">
        <v>5</v>
      </c>
      <c r="H2" s="20" t="s">
        <v>0</v>
      </c>
      <c r="I2" s="36" t="s">
        <v>89</v>
      </c>
      <c r="J2" s="37" t="s">
        <v>90</v>
      </c>
    </row>
    <row r="3" spans="2:10" ht="15" customHeight="1" x14ac:dyDescent="0.3">
      <c r="B3" s="6" t="s">
        <v>36</v>
      </c>
      <c r="C3" s="8" t="s">
        <v>56</v>
      </c>
      <c r="D3" s="24" t="str" cm="1">
        <f t="array" ref="D3">POHLAVÍ</f>
        <v>muž</v>
      </c>
      <c r="E3" s="3" t="s">
        <v>9</v>
      </c>
      <c r="F3" s="3" t="s">
        <v>41</v>
      </c>
      <c r="G3" s="3" t="s">
        <v>28</v>
      </c>
      <c r="H3" s="3" t="s">
        <v>3</v>
      </c>
      <c r="I3" s="31">
        <v>6.15</v>
      </c>
      <c r="J3" s="33">
        <v>185</v>
      </c>
    </row>
    <row r="4" spans="2:10" ht="15" customHeight="1" x14ac:dyDescent="0.3">
      <c r="B4" s="5" t="s">
        <v>44</v>
      </c>
      <c r="C4" s="9" t="s">
        <v>62</v>
      </c>
      <c r="D4" s="24" t="str" cm="1">
        <f t="array" ref="D4">POHLAVÍ</f>
        <v>muž</v>
      </c>
      <c r="E4" s="4" t="s">
        <v>12</v>
      </c>
      <c r="F4" s="4" t="s">
        <v>41</v>
      </c>
      <c r="G4" s="4" t="s">
        <v>28</v>
      </c>
      <c r="H4" s="4" t="s">
        <v>2</v>
      </c>
      <c r="I4" s="32">
        <v>7.5</v>
      </c>
      <c r="J4" s="35">
        <v>200</v>
      </c>
    </row>
    <row r="5" spans="2:10" ht="15" customHeight="1" x14ac:dyDescent="0.3">
      <c r="B5" s="5" t="s">
        <v>43</v>
      </c>
      <c r="C5" s="8" t="s">
        <v>52</v>
      </c>
      <c r="D5" s="24" t="str" cm="1">
        <f t="array" ref="D5">POHLAVÍ</f>
        <v>muž</v>
      </c>
      <c r="E5" s="4" t="s">
        <v>16</v>
      </c>
      <c r="F5" s="4" t="s">
        <v>41</v>
      </c>
      <c r="G5" s="4" t="s">
        <v>28</v>
      </c>
      <c r="H5" s="4" t="s">
        <v>3</v>
      </c>
      <c r="I5" s="32">
        <v>10</v>
      </c>
      <c r="J5" s="35">
        <v>203</v>
      </c>
    </row>
    <row r="6" spans="2:10" ht="15" customHeight="1" x14ac:dyDescent="0.3">
      <c r="B6" s="5" t="s">
        <v>77</v>
      </c>
      <c r="C6" s="8" t="s">
        <v>49</v>
      </c>
      <c r="D6" s="24" t="str" cm="1">
        <f t="array" ref="D6">POHLAVÍ</f>
        <v>muž</v>
      </c>
      <c r="E6" s="4" t="s">
        <v>19</v>
      </c>
      <c r="F6" s="4" t="s">
        <v>41</v>
      </c>
      <c r="G6" s="4" t="s">
        <v>28</v>
      </c>
      <c r="H6" s="4" t="s">
        <v>2</v>
      </c>
      <c r="I6" s="32">
        <v>11.75</v>
      </c>
      <c r="J6" s="35">
        <v>185</v>
      </c>
    </row>
    <row r="7" spans="2:10" ht="15" customHeight="1" x14ac:dyDescent="0.3">
      <c r="B7" s="5" t="s">
        <v>39</v>
      </c>
      <c r="C7" s="8" t="s">
        <v>53</v>
      </c>
      <c r="D7" s="24" t="str" cm="1">
        <f t="array" ref="D7">POHLAVÍ</f>
        <v>žena</v>
      </c>
      <c r="E7" s="4" t="s">
        <v>21</v>
      </c>
      <c r="F7" s="4" t="s">
        <v>41</v>
      </c>
      <c r="G7" s="4" t="s">
        <v>28</v>
      </c>
      <c r="H7" s="4" t="s">
        <v>2</v>
      </c>
      <c r="I7" s="32">
        <v>7</v>
      </c>
      <c r="J7" s="34">
        <v>189</v>
      </c>
    </row>
    <row r="8" spans="2:10" ht="15" customHeight="1" x14ac:dyDescent="0.3">
      <c r="B8" s="5" t="s">
        <v>37</v>
      </c>
      <c r="C8" s="10" t="s">
        <v>55</v>
      </c>
      <c r="D8" s="24" t="str" cm="1">
        <f t="array" ref="D8">POHLAVÍ</f>
        <v>muž</v>
      </c>
      <c r="E8" s="4" t="s">
        <v>23</v>
      </c>
      <c r="F8" s="4" t="s">
        <v>41</v>
      </c>
      <c r="G8" s="4" t="s">
        <v>28</v>
      </c>
      <c r="H8" s="4" t="s">
        <v>3</v>
      </c>
      <c r="I8" s="32">
        <v>10.5</v>
      </c>
      <c r="J8" s="35">
        <v>170</v>
      </c>
    </row>
  </sheetData>
  <conditionalFormatting sqref="B3:J8">
    <cfRule type="expression" dxfId="1" priority="1">
      <formula>#REF!=$E3</formula>
    </cfRule>
  </conditionalFormatting>
  <dataValidations count="3">
    <dataValidation type="list" allowBlank="1" showInputMessage="1" showErrorMessage="1" sqref="H3:H8" xr:uid="{3B6EBEE6-83F9-40C2-852F-ACDFCF9A693C}">
      <formula1>POZICE</formula1>
    </dataValidation>
    <dataValidation type="list" allowBlank="1" showInputMessage="1" showErrorMessage="1" sqref="G3:G8" xr:uid="{ED1ED501-8A95-465F-9FC6-E38E99D6E094}">
      <formula1>ODDĚLENÍ</formula1>
    </dataValidation>
    <dataValidation type="list" allowBlank="1" showInputMessage="1" showErrorMessage="1" sqref="F3:F8" xr:uid="{0EDC8E86-7DB7-4600-98F3-CBBCB29FD607}">
      <formula1>"dělník,THP"</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4A0AD-256B-4675-8A07-7FEA8346D71B}">
  <sheetPr>
    <tabColor rgb="FFFFFF00"/>
  </sheetPr>
  <dimension ref="B1:J9"/>
  <sheetViews>
    <sheetView workbookViewId="0"/>
  </sheetViews>
  <sheetFormatPr defaultColWidth="9.21875" defaultRowHeight="15" customHeight="1" x14ac:dyDescent="0.3"/>
  <cols>
    <col min="1" max="1" width="2.77734375" style="2" customWidth="1"/>
    <col min="2" max="10" width="20.88671875" style="2" customWidth="1"/>
    <col min="11" max="16384" width="9.21875" style="2"/>
  </cols>
  <sheetData>
    <row r="1" spans="2:10" ht="15" customHeight="1" thickBot="1" x14ac:dyDescent="0.35">
      <c r="B1" s="1"/>
      <c r="C1" s="1"/>
      <c r="D1" s="1"/>
      <c r="E1" s="1"/>
      <c r="F1" s="1"/>
      <c r="G1" s="1"/>
      <c r="H1" s="1"/>
    </row>
    <row r="2" spans="2:10" ht="30" customHeight="1" thickBot="1" x14ac:dyDescent="0.35">
      <c r="B2" s="7" t="s">
        <v>35</v>
      </c>
      <c r="C2" s="36" t="s">
        <v>47</v>
      </c>
      <c r="D2" s="36" t="s">
        <v>88</v>
      </c>
      <c r="E2" s="36" t="s">
        <v>6</v>
      </c>
      <c r="F2" s="36" t="s">
        <v>40</v>
      </c>
      <c r="G2" s="36" t="s">
        <v>5</v>
      </c>
      <c r="H2" s="20" t="s">
        <v>0</v>
      </c>
      <c r="I2" s="36" t="s">
        <v>89</v>
      </c>
      <c r="J2" s="37" t="s">
        <v>90</v>
      </c>
    </row>
    <row r="3" spans="2:10" ht="15" customHeight="1" x14ac:dyDescent="0.3">
      <c r="B3" s="5" t="s">
        <v>84</v>
      </c>
      <c r="C3" s="8" t="s">
        <v>61</v>
      </c>
      <c r="D3" s="24" t="str" cm="1">
        <f t="array" ref="D3">POHLAVÍ</f>
        <v>žena</v>
      </c>
      <c r="E3" s="4" t="s">
        <v>8</v>
      </c>
      <c r="F3" s="4" t="s">
        <v>41</v>
      </c>
      <c r="G3" s="4" t="s">
        <v>29</v>
      </c>
      <c r="H3" s="4" t="s">
        <v>4</v>
      </c>
      <c r="I3" s="32">
        <v>15.5</v>
      </c>
      <c r="J3" s="34">
        <v>111</v>
      </c>
    </row>
    <row r="4" spans="2:10" ht="15" customHeight="1" x14ac:dyDescent="0.3">
      <c r="B4" s="5" t="s">
        <v>82</v>
      </c>
      <c r="C4" s="10" t="s">
        <v>57</v>
      </c>
      <c r="D4" s="24" t="str" cm="1">
        <f t="array" ref="D4">POHLAVÍ</f>
        <v>žena</v>
      </c>
      <c r="E4" s="4" t="s">
        <v>11</v>
      </c>
      <c r="F4" s="4" t="s">
        <v>41</v>
      </c>
      <c r="G4" s="4" t="s">
        <v>29</v>
      </c>
      <c r="H4" s="4" t="s">
        <v>31</v>
      </c>
      <c r="I4" s="32">
        <v>10.5</v>
      </c>
      <c r="J4" s="34">
        <v>134</v>
      </c>
    </row>
    <row r="5" spans="2:10" ht="15" customHeight="1" x14ac:dyDescent="0.3">
      <c r="B5" s="5" t="s">
        <v>46</v>
      </c>
      <c r="C5" s="8" t="s">
        <v>60</v>
      </c>
      <c r="D5" s="24" t="str" cm="1">
        <f t="array" ref="D5">POHLAVÍ</f>
        <v>žena</v>
      </c>
      <c r="E5" s="4" t="s">
        <v>13</v>
      </c>
      <c r="F5" s="4" t="s">
        <v>41</v>
      </c>
      <c r="G5" s="4" t="s">
        <v>29</v>
      </c>
      <c r="H5" s="4" t="s">
        <v>4</v>
      </c>
      <c r="I5" s="32">
        <v>7.5</v>
      </c>
      <c r="J5" s="34">
        <v>114</v>
      </c>
    </row>
    <row r="6" spans="2:10" ht="15" customHeight="1" x14ac:dyDescent="0.3">
      <c r="B6" s="5" t="s">
        <v>38</v>
      </c>
      <c r="C6" s="8" t="s">
        <v>58</v>
      </c>
      <c r="D6" s="24" t="str" cm="1">
        <f t="array" ref="D6">POHLAVÍ</f>
        <v>žena</v>
      </c>
      <c r="E6" s="4" t="s">
        <v>15</v>
      </c>
      <c r="F6" s="4" t="s">
        <v>41</v>
      </c>
      <c r="G6" s="4" t="s">
        <v>29</v>
      </c>
      <c r="H6" s="4" t="s">
        <v>31</v>
      </c>
      <c r="I6" s="32">
        <v>10.5</v>
      </c>
      <c r="J6" s="35">
        <v>132</v>
      </c>
    </row>
    <row r="7" spans="2:10" ht="15" customHeight="1" x14ac:dyDescent="0.3">
      <c r="B7" s="5" t="s">
        <v>83</v>
      </c>
      <c r="C7" s="8" t="s">
        <v>63</v>
      </c>
      <c r="D7" s="24" t="str" cm="1">
        <f t="array" ref="D7">POHLAVÍ</f>
        <v>muž</v>
      </c>
      <c r="E7" s="4" t="s">
        <v>17</v>
      </c>
      <c r="F7" s="4" t="s">
        <v>41</v>
      </c>
      <c r="G7" s="4" t="s">
        <v>29</v>
      </c>
      <c r="H7" s="4" t="s">
        <v>33</v>
      </c>
      <c r="I7" s="32">
        <v>10</v>
      </c>
      <c r="J7" s="35">
        <v>231</v>
      </c>
    </row>
    <row r="8" spans="2:10" ht="15" customHeight="1" x14ac:dyDescent="0.3">
      <c r="B8" s="5" t="s">
        <v>81</v>
      </c>
      <c r="C8" s="8" t="s">
        <v>59</v>
      </c>
      <c r="D8" s="24" t="str" cm="1">
        <f t="array" ref="D8">POHLAVÍ</f>
        <v>muž</v>
      </c>
      <c r="E8" s="4" t="s">
        <v>22</v>
      </c>
      <c r="F8" s="4" t="s">
        <v>41</v>
      </c>
      <c r="G8" s="4" t="s">
        <v>29</v>
      </c>
      <c r="H8" s="4" t="s">
        <v>33</v>
      </c>
      <c r="I8" s="32">
        <v>6.5</v>
      </c>
      <c r="J8" s="34">
        <v>145</v>
      </c>
    </row>
    <row r="9" spans="2:10" ht="15" customHeight="1" x14ac:dyDescent="0.3">
      <c r="B9" s="5" t="s">
        <v>45</v>
      </c>
      <c r="C9" s="8" t="s">
        <v>64</v>
      </c>
      <c r="D9" s="24" t="str" cm="1">
        <f t="array" ref="D9">POHLAVÍ</f>
        <v>muž</v>
      </c>
      <c r="E9" s="4" t="s">
        <v>25</v>
      </c>
      <c r="F9" s="4" t="s">
        <v>41</v>
      </c>
      <c r="G9" s="4" t="s">
        <v>29</v>
      </c>
      <c r="H9" s="4" t="s">
        <v>4</v>
      </c>
      <c r="I9" s="32">
        <v>7</v>
      </c>
      <c r="J9" s="35">
        <v>145</v>
      </c>
    </row>
  </sheetData>
  <conditionalFormatting sqref="B3:J9">
    <cfRule type="expression" dxfId="0" priority="1">
      <formula>#REF!=$E3</formula>
    </cfRule>
  </conditionalFormatting>
  <dataValidations count="3">
    <dataValidation type="list" allowBlank="1" showInputMessage="1" showErrorMessage="1" sqref="F3:F9" xr:uid="{CEACC982-2476-448B-A200-9E9EEB544E4A}">
      <formula1>"dělník,THP"</formula1>
    </dataValidation>
    <dataValidation type="list" allowBlank="1" showInputMessage="1" showErrorMessage="1" sqref="G3:G9" xr:uid="{0B2E8652-3B8F-4AA7-B17C-F188655470E4}">
      <formula1>ODDĚLENÍ</formula1>
    </dataValidation>
    <dataValidation type="list" allowBlank="1" showInputMessage="1" showErrorMessage="1" sqref="H3:H9" xr:uid="{E7B331E6-CEA7-442B-9295-B1A07DD36139}">
      <formula1>POZICE</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45ACD-ED05-4CC8-9AA2-685D85FED296}">
  <sheetPr>
    <tabColor rgb="FFFFFF00"/>
  </sheetPr>
  <dimension ref="B1:D12"/>
  <sheetViews>
    <sheetView workbookViewId="0"/>
  </sheetViews>
  <sheetFormatPr defaultColWidth="9.21875" defaultRowHeight="15" customHeight="1" x14ac:dyDescent="0.3"/>
  <cols>
    <col min="1" max="1" width="2.77734375" style="2" customWidth="1"/>
    <col min="2" max="2" width="35.6640625" style="42" customWidth="1"/>
    <col min="3" max="3" width="20.88671875" style="42" customWidth="1"/>
    <col min="4" max="4" width="20.88671875" style="43" customWidth="1"/>
    <col min="5" max="12" width="20.88671875" style="2" customWidth="1"/>
    <col min="13" max="16384" width="9.21875" style="2"/>
  </cols>
  <sheetData>
    <row r="1" spans="2:4" ht="15" customHeight="1" thickBot="1" x14ac:dyDescent="0.35">
      <c r="B1" s="38"/>
      <c r="C1" s="38"/>
      <c r="D1" s="39"/>
    </row>
    <row r="2" spans="2:4" ht="30" customHeight="1" thickBot="1" x14ac:dyDescent="0.35">
      <c r="B2" s="7" t="s">
        <v>91</v>
      </c>
      <c r="C2" s="36" t="s">
        <v>92</v>
      </c>
      <c r="D2" s="37" t="s">
        <v>93</v>
      </c>
    </row>
    <row r="3" spans="2:4" ht="15" customHeight="1" x14ac:dyDescent="0.3">
      <c r="B3" s="6" t="s">
        <v>94</v>
      </c>
      <c r="C3" s="3" t="s">
        <v>95</v>
      </c>
      <c r="D3" s="40" t="s">
        <v>96</v>
      </c>
    </row>
    <row r="4" spans="2:4" ht="15" customHeight="1" x14ac:dyDescent="0.3">
      <c r="B4" s="5" t="s">
        <v>97</v>
      </c>
      <c r="C4" s="3" t="s">
        <v>98</v>
      </c>
      <c r="D4" s="41" t="s">
        <v>99</v>
      </c>
    </row>
    <row r="5" spans="2:4" ht="15" customHeight="1" x14ac:dyDescent="0.3">
      <c r="B5" s="5" t="s">
        <v>100</v>
      </c>
      <c r="C5" s="3" t="s">
        <v>101</v>
      </c>
      <c r="D5" s="41" t="s">
        <v>102</v>
      </c>
    </row>
    <row r="6" spans="2:4" ht="15" customHeight="1" x14ac:dyDescent="0.3">
      <c r="B6" s="5" t="s">
        <v>103</v>
      </c>
      <c r="C6" s="3" t="s">
        <v>104</v>
      </c>
      <c r="D6" s="41" t="s">
        <v>105</v>
      </c>
    </row>
    <row r="7" spans="2:4" ht="15" customHeight="1" x14ac:dyDescent="0.3">
      <c r="B7" s="5" t="s">
        <v>106</v>
      </c>
      <c r="C7" s="3" t="s">
        <v>107</v>
      </c>
      <c r="D7" s="41" t="s">
        <v>108</v>
      </c>
    </row>
    <row r="8" spans="2:4" ht="15" customHeight="1" x14ac:dyDescent="0.3">
      <c r="B8" s="5" t="s">
        <v>109</v>
      </c>
      <c r="C8" s="3" t="s">
        <v>110</v>
      </c>
      <c r="D8" s="41" t="s">
        <v>111</v>
      </c>
    </row>
    <row r="9" spans="2:4" ht="15" customHeight="1" x14ac:dyDescent="0.3">
      <c r="B9" s="5" t="s">
        <v>112</v>
      </c>
      <c r="C9" s="3" t="s">
        <v>113</v>
      </c>
      <c r="D9" s="41" t="s">
        <v>114</v>
      </c>
    </row>
    <row r="10" spans="2:4" ht="15" customHeight="1" x14ac:dyDescent="0.3">
      <c r="B10" s="5" t="s">
        <v>115</v>
      </c>
      <c r="C10" s="3" t="s">
        <v>116</v>
      </c>
      <c r="D10" s="41" t="s">
        <v>117</v>
      </c>
    </row>
    <row r="11" spans="2:4" ht="15" customHeight="1" x14ac:dyDescent="0.3">
      <c r="B11" s="5" t="s">
        <v>118</v>
      </c>
      <c r="C11" s="3" t="s">
        <v>119</v>
      </c>
      <c r="D11" s="41" t="s">
        <v>120</v>
      </c>
    </row>
    <row r="12" spans="2:4" ht="15" customHeight="1" x14ac:dyDescent="0.3">
      <c r="B12" s="5" t="s">
        <v>121</v>
      </c>
      <c r="C12" s="3" t="s">
        <v>122</v>
      </c>
      <c r="D12" s="41" t="s">
        <v>123</v>
      </c>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E2B11-A803-4B0C-B499-18B00556F92C}">
  <sheetPr>
    <tabColor rgb="FFFFFF00"/>
  </sheetPr>
  <dimension ref="B1:D12"/>
  <sheetViews>
    <sheetView workbookViewId="0"/>
  </sheetViews>
  <sheetFormatPr defaultColWidth="9.21875" defaultRowHeight="15" customHeight="1" x14ac:dyDescent="0.3"/>
  <cols>
    <col min="1" max="1" width="2.77734375" style="46" customWidth="1"/>
    <col min="2" max="4" width="20.88671875" style="50" customWidth="1"/>
    <col min="5" max="16384" width="9.21875" style="46"/>
  </cols>
  <sheetData>
    <row r="1" spans="2:4" ht="15" customHeight="1" thickBot="1" x14ac:dyDescent="0.35">
      <c r="B1" s="45"/>
      <c r="C1" s="45"/>
      <c r="D1" s="45"/>
    </row>
    <row r="2" spans="2:4" ht="30" customHeight="1" thickBot="1" x14ac:dyDescent="0.35">
      <c r="B2" s="7" t="s">
        <v>124</v>
      </c>
      <c r="C2" s="36" t="s">
        <v>125</v>
      </c>
      <c r="D2" s="37" t="s">
        <v>126</v>
      </c>
    </row>
    <row r="3" spans="2:4" ht="15" customHeight="1" x14ac:dyDescent="0.3">
      <c r="B3" s="47" t="s">
        <v>127</v>
      </c>
      <c r="C3" s="48" t="s">
        <v>128</v>
      </c>
      <c r="D3" s="48" t="s">
        <v>129</v>
      </c>
    </row>
    <row r="4" spans="2:4" ht="15" customHeight="1" x14ac:dyDescent="0.3">
      <c r="B4" s="49" t="s">
        <v>130</v>
      </c>
      <c r="C4" s="48" t="s">
        <v>131</v>
      </c>
      <c r="D4" s="44" t="s">
        <v>129</v>
      </c>
    </row>
    <row r="5" spans="2:4" ht="15" customHeight="1" x14ac:dyDescent="0.3">
      <c r="B5" s="49" t="s">
        <v>132</v>
      </c>
      <c r="C5" s="48" t="s">
        <v>133</v>
      </c>
      <c r="D5" s="44" t="s">
        <v>129</v>
      </c>
    </row>
    <row r="6" spans="2:4" ht="15" customHeight="1" x14ac:dyDescent="0.3">
      <c r="B6" s="49" t="s">
        <v>134</v>
      </c>
      <c r="C6" s="48" t="s">
        <v>135</v>
      </c>
      <c r="D6" s="44" t="s">
        <v>129</v>
      </c>
    </row>
    <row r="7" spans="2:4" ht="15" customHeight="1" x14ac:dyDescent="0.3">
      <c r="B7" s="49" t="s">
        <v>136</v>
      </c>
      <c r="C7" s="48" t="s">
        <v>137</v>
      </c>
      <c r="D7" s="44" t="s">
        <v>129</v>
      </c>
    </row>
    <row r="8" spans="2:4" ht="15" customHeight="1" x14ac:dyDescent="0.3">
      <c r="B8" s="49" t="s">
        <v>138</v>
      </c>
      <c r="C8" s="48" t="s">
        <v>139</v>
      </c>
      <c r="D8" s="44" t="s">
        <v>129</v>
      </c>
    </row>
    <row r="9" spans="2:4" ht="15" customHeight="1" x14ac:dyDescent="0.3">
      <c r="B9" s="49" t="s">
        <v>140</v>
      </c>
      <c r="C9" s="48" t="s">
        <v>141</v>
      </c>
      <c r="D9" s="44" t="s">
        <v>129</v>
      </c>
    </row>
    <row r="10" spans="2:4" ht="15" customHeight="1" x14ac:dyDescent="0.3">
      <c r="B10" s="49" t="s">
        <v>142</v>
      </c>
      <c r="C10" s="48" t="s">
        <v>143</v>
      </c>
      <c r="D10" s="44" t="s">
        <v>144</v>
      </c>
    </row>
    <row r="11" spans="2:4" ht="15" customHeight="1" x14ac:dyDescent="0.3">
      <c r="B11" s="49" t="s">
        <v>145</v>
      </c>
      <c r="C11" s="48" t="s">
        <v>146</v>
      </c>
      <c r="D11" s="44" t="s">
        <v>144</v>
      </c>
    </row>
    <row r="12" spans="2:4" ht="15" customHeight="1" x14ac:dyDescent="0.3">
      <c r="B12" s="49" t="s">
        <v>147</v>
      </c>
      <c r="C12" s="48" t="s">
        <v>148</v>
      </c>
      <c r="D12" s="44" t="s">
        <v>144</v>
      </c>
    </row>
  </sheetData>
  <dataValidations count="1">
    <dataValidation type="list" allowBlank="1" showInputMessage="1" showErrorMessage="1" sqref="D3:D12" xr:uid="{1A4FB32A-360B-4EBF-BD77-1DEB85128D1E}">
      <formula1>"externista,kmenový zaměstnanec"</formula1>
    </dataValidation>
  </dataValidation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5E308-29D6-4454-871A-2F59027544CE}">
  <sheetPr>
    <tabColor rgb="FFFFFF00"/>
  </sheetPr>
  <dimension ref="B1:M94"/>
  <sheetViews>
    <sheetView workbookViewId="0"/>
  </sheetViews>
  <sheetFormatPr defaultColWidth="9.21875" defaultRowHeight="15" customHeight="1" x14ac:dyDescent="0.3"/>
  <cols>
    <col min="1" max="1" width="2.77734375" style="46" customWidth="1"/>
    <col min="2" max="2" width="20.88671875" style="46" customWidth="1"/>
    <col min="3" max="3" width="20.88671875" style="50" customWidth="1"/>
    <col min="4" max="13" width="20.88671875" customWidth="1"/>
    <col min="14" max="16384" width="9.21875" style="46"/>
  </cols>
  <sheetData>
    <row r="1" spans="2:13" ht="15" customHeight="1" thickBot="1" x14ac:dyDescent="0.35">
      <c r="B1" s="51"/>
      <c r="C1" s="45"/>
      <c r="D1" s="52"/>
      <c r="E1" s="52"/>
      <c r="F1" s="52"/>
      <c r="G1" s="52"/>
      <c r="H1" s="52"/>
      <c r="I1" s="52"/>
      <c r="J1" s="52"/>
      <c r="K1" s="52"/>
      <c r="L1" s="52"/>
      <c r="M1" s="52"/>
    </row>
    <row r="2" spans="2:13" ht="30" customHeight="1" thickBot="1" x14ac:dyDescent="0.35">
      <c r="B2" s="7" t="s">
        <v>149</v>
      </c>
      <c r="C2" s="20" t="s">
        <v>150</v>
      </c>
      <c r="D2" s="77" t="s">
        <v>151</v>
      </c>
      <c r="E2" s="77"/>
      <c r="F2" s="77"/>
      <c r="G2" s="77" t="s">
        <v>152</v>
      </c>
      <c r="H2" s="77"/>
      <c r="I2" s="77"/>
      <c r="J2" s="77" t="s">
        <v>153</v>
      </c>
      <c r="K2" s="77"/>
      <c r="L2" s="77"/>
      <c r="M2" s="78"/>
    </row>
    <row r="3" spans="2:13" ht="30" customHeight="1" x14ac:dyDescent="0.3">
      <c r="B3" s="53" t="s">
        <v>6</v>
      </c>
      <c r="C3" s="53" t="s">
        <v>154</v>
      </c>
      <c r="D3" s="53" t="s">
        <v>155</v>
      </c>
      <c r="E3" s="53" t="s">
        <v>156</v>
      </c>
      <c r="F3" s="53" t="s">
        <v>157</v>
      </c>
      <c r="G3" s="53" t="s">
        <v>158</v>
      </c>
      <c r="H3" s="53" t="s">
        <v>159</v>
      </c>
      <c r="I3" s="53" t="s">
        <v>160</v>
      </c>
      <c r="J3" s="53" t="s">
        <v>161</v>
      </c>
      <c r="K3" s="53" t="s">
        <v>162</v>
      </c>
      <c r="L3" s="53" t="s">
        <v>163</v>
      </c>
      <c r="M3" s="53" t="s">
        <v>164</v>
      </c>
    </row>
    <row r="4" spans="2:13" ht="15" customHeight="1" x14ac:dyDescent="0.3">
      <c r="B4" s="44" t="s">
        <v>21</v>
      </c>
      <c r="C4" s="44" t="s">
        <v>165</v>
      </c>
      <c r="D4" s="54">
        <v>1</v>
      </c>
      <c r="E4" s="54">
        <v>4</v>
      </c>
      <c r="F4" s="54">
        <v>3</v>
      </c>
      <c r="G4" s="54">
        <v>2</v>
      </c>
      <c r="H4" s="54">
        <v>3</v>
      </c>
      <c r="I4" s="54">
        <v>3</v>
      </c>
      <c r="J4" s="54">
        <v>3</v>
      </c>
      <c r="K4" s="54">
        <v>4</v>
      </c>
      <c r="L4" s="54">
        <v>3</v>
      </c>
      <c r="M4" s="54">
        <v>1</v>
      </c>
    </row>
    <row r="5" spans="2:13" ht="15" customHeight="1" x14ac:dyDescent="0.3">
      <c r="B5" s="44" t="s">
        <v>12</v>
      </c>
      <c r="C5" s="44" t="s">
        <v>166</v>
      </c>
      <c r="D5" s="54">
        <v>2</v>
      </c>
      <c r="E5" s="54">
        <v>1</v>
      </c>
      <c r="F5" s="54">
        <v>2</v>
      </c>
      <c r="G5" s="54">
        <v>1</v>
      </c>
      <c r="H5" s="54">
        <v>1</v>
      </c>
      <c r="I5" s="54">
        <v>1</v>
      </c>
      <c r="J5" s="54">
        <v>1</v>
      </c>
      <c r="K5" s="54">
        <v>4</v>
      </c>
      <c r="L5" s="54">
        <v>1</v>
      </c>
      <c r="M5" s="54">
        <v>1</v>
      </c>
    </row>
    <row r="6" spans="2:13" ht="15" customHeight="1" x14ac:dyDescent="0.3">
      <c r="B6" s="44" t="s">
        <v>15</v>
      </c>
      <c r="C6" s="44" t="s">
        <v>167</v>
      </c>
      <c r="D6" s="54">
        <v>2</v>
      </c>
      <c r="E6" s="54">
        <v>3</v>
      </c>
      <c r="F6" s="54">
        <v>2</v>
      </c>
      <c r="G6" s="54">
        <v>1</v>
      </c>
      <c r="H6" s="54">
        <v>3</v>
      </c>
      <c r="I6" s="54">
        <v>2</v>
      </c>
      <c r="J6" s="54">
        <v>1</v>
      </c>
      <c r="K6" s="54">
        <v>1</v>
      </c>
      <c r="L6" s="54">
        <v>4</v>
      </c>
      <c r="M6" s="54">
        <v>4</v>
      </c>
    </row>
    <row r="7" spans="2:13" ht="15" customHeight="1" x14ac:dyDescent="0.3">
      <c r="B7" s="44" t="s">
        <v>8</v>
      </c>
      <c r="C7" s="44" t="s">
        <v>168</v>
      </c>
      <c r="D7" s="54">
        <v>2</v>
      </c>
      <c r="E7" s="54">
        <v>3</v>
      </c>
      <c r="F7" s="54">
        <v>1</v>
      </c>
      <c r="G7" s="54">
        <v>4</v>
      </c>
      <c r="H7" s="54">
        <v>2</v>
      </c>
      <c r="I7" s="54">
        <v>3</v>
      </c>
      <c r="J7" s="54">
        <v>2</v>
      </c>
      <c r="K7" s="54">
        <v>3</v>
      </c>
      <c r="L7" s="54">
        <v>3</v>
      </c>
      <c r="M7" s="54">
        <v>2</v>
      </c>
    </row>
    <row r="8" spans="2:13" ht="15" customHeight="1" x14ac:dyDescent="0.3">
      <c r="B8" s="44" t="s">
        <v>16</v>
      </c>
      <c r="C8" s="44" t="s">
        <v>165</v>
      </c>
      <c r="D8" s="54">
        <v>2</v>
      </c>
      <c r="E8" s="54">
        <v>4</v>
      </c>
      <c r="F8" s="54">
        <v>1</v>
      </c>
      <c r="G8" s="54">
        <v>2</v>
      </c>
      <c r="H8" s="54">
        <v>2</v>
      </c>
      <c r="I8" s="54">
        <v>4</v>
      </c>
      <c r="J8" s="54">
        <v>1</v>
      </c>
      <c r="K8" s="54">
        <v>1</v>
      </c>
      <c r="L8" s="54">
        <v>3</v>
      </c>
      <c r="M8" s="54">
        <v>3</v>
      </c>
    </row>
    <row r="9" spans="2:13" ht="15" customHeight="1" x14ac:dyDescent="0.3">
      <c r="B9" s="44" t="s">
        <v>13</v>
      </c>
      <c r="C9" s="44" t="s">
        <v>169</v>
      </c>
      <c r="D9" s="54">
        <v>2</v>
      </c>
      <c r="E9" s="54">
        <v>4</v>
      </c>
      <c r="F9" s="54">
        <v>2</v>
      </c>
      <c r="G9" s="54">
        <v>1</v>
      </c>
      <c r="H9" s="54">
        <v>2</v>
      </c>
      <c r="I9" s="54">
        <v>4</v>
      </c>
      <c r="J9" s="54">
        <v>2</v>
      </c>
      <c r="K9" s="54">
        <v>4</v>
      </c>
      <c r="L9" s="54">
        <v>3</v>
      </c>
      <c r="M9" s="54">
        <v>3</v>
      </c>
    </row>
    <row r="10" spans="2:13" ht="15" customHeight="1" x14ac:dyDescent="0.3">
      <c r="B10" s="44" t="s">
        <v>15</v>
      </c>
      <c r="C10" s="44" t="s">
        <v>169</v>
      </c>
      <c r="D10" s="54">
        <v>3</v>
      </c>
      <c r="E10" s="54">
        <v>1</v>
      </c>
      <c r="F10" s="54">
        <v>4</v>
      </c>
      <c r="G10" s="54">
        <v>1</v>
      </c>
      <c r="H10" s="54">
        <v>4</v>
      </c>
      <c r="I10" s="54">
        <v>3</v>
      </c>
      <c r="J10" s="54">
        <v>1</v>
      </c>
      <c r="K10" s="54">
        <v>4</v>
      </c>
      <c r="L10" s="54">
        <v>4</v>
      </c>
      <c r="M10" s="54">
        <v>3</v>
      </c>
    </row>
    <row r="11" spans="2:13" ht="15" customHeight="1" x14ac:dyDescent="0.3">
      <c r="B11" s="44" t="s">
        <v>24</v>
      </c>
      <c r="C11" s="44" t="s">
        <v>169</v>
      </c>
      <c r="D11" s="54">
        <v>1</v>
      </c>
      <c r="E11" s="54">
        <v>4</v>
      </c>
      <c r="F11" s="54">
        <v>1</v>
      </c>
      <c r="G11" s="54">
        <v>4</v>
      </c>
      <c r="H11" s="54">
        <v>3</v>
      </c>
      <c r="I11" s="54">
        <v>2</v>
      </c>
      <c r="J11" s="54">
        <v>4</v>
      </c>
      <c r="K11" s="54">
        <v>1</v>
      </c>
      <c r="L11" s="54">
        <v>4</v>
      </c>
      <c r="M11" s="54">
        <v>2</v>
      </c>
    </row>
    <row r="12" spans="2:13" ht="15" customHeight="1" x14ac:dyDescent="0.3">
      <c r="B12" s="44" t="s">
        <v>8</v>
      </c>
      <c r="C12" s="44" t="s">
        <v>170</v>
      </c>
      <c r="D12" s="54">
        <v>2</v>
      </c>
      <c r="E12" s="54">
        <v>1</v>
      </c>
      <c r="F12" s="54">
        <v>4</v>
      </c>
      <c r="G12" s="54">
        <v>1</v>
      </c>
      <c r="H12" s="54">
        <v>4</v>
      </c>
      <c r="I12" s="54">
        <v>4</v>
      </c>
      <c r="J12" s="54">
        <v>4</v>
      </c>
      <c r="K12" s="54">
        <v>3</v>
      </c>
      <c r="L12" s="54">
        <v>1</v>
      </c>
      <c r="M12" s="54">
        <v>4</v>
      </c>
    </row>
    <row r="13" spans="2:13" ht="15" customHeight="1" x14ac:dyDescent="0.3">
      <c r="B13" s="44" t="s">
        <v>8</v>
      </c>
      <c r="C13" s="44" t="s">
        <v>171</v>
      </c>
      <c r="D13" s="54">
        <v>3</v>
      </c>
      <c r="E13" s="54">
        <v>3</v>
      </c>
      <c r="F13" s="54">
        <v>3</v>
      </c>
      <c r="G13" s="54">
        <v>1</v>
      </c>
      <c r="H13" s="54">
        <v>2</v>
      </c>
      <c r="I13" s="54">
        <v>1</v>
      </c>
      <c r="J13" s="54">
        <v>3</v>
      </c>
      <c r="K13" s="54">
        <v>3</v>
      </c>
      <c r="L13" s="54">
        <v>3</v>
      </c>
      <c r="M13" s="54">
        <v>3</v>
      </c>
    </row>
    <row r="14" spans="2:13" ht="15" customHeight="1" x14ac:dyDescent="0.3">
      <c r="B14" s="44" t="s">
        <v>13</v>
      </c>
      <c r="C14" s="44" t="s">
        <v>172</v>
      </c>
      <c r="D14" s="54">
        <v>1</v>
      </c>
      <c r="E14" s="54">
        <v>4</v>
      </c>
      <c r="F14" s="54">
        <v>1</v>
      </c>
      <c r="G14" s="54">
        <v>4</v>
      </c>
      <c r="H14" s="54">
        <v>2</v>
      </c>
      <c r="I14" s="54">
        <v>2</v>
      </c>
      <c r="J14" s="54">
        <v>4</v>
      </c>
      <c r="K14" s="54">
        <v>2</v>
      </c>
      <c r="L14" s="54">
        <v>1</v>
      </c>
      <c r="M14" s="54">
        <v>3</v>
      </c>
    </row>
    <row r="15" spans="2:13" ht="15" customHeight="1" x14ac:dyDescent="0.3">
      <c r="B15" s="44" t="s">
        <v>21</v>
      </c>
      <c r="C15" s="44" t="s">
        <v>172</v>
      </c>
      <c r="D15" s="54">
        <v>3</v>
      </c>
      <c r="E15" s="54">
        <v>2</v>
      </c>
      <c r="F15" s="54">
        <v>4</v>
      </c>
      <c r="G15" s="54">
        <v>4</v>
      </c>
      <c r="H15" s="54">
        <v>1</v>
      </c>
      <c r="I15" s="54">
        <v>4</v>
      </c>
      <c r="J15" s="54">
        <v>2</v>
      </c>
      <c r="K15" s="54">
        <v>1</v>
      </c>
      <c r="L15" s="54">
        <v>4</v>
      </c>
      <c r="M15" s="54">
        <v>2</v>
      </c>
    </row>
    <row r="16" spans="2:13" ht="15" customHeight="1" x14ac:dyDescent="0.3">
      <c r="B16" s="44" t="s">
        <v>10</v>
      </c>
      <c r="C16" s="44" t="s">
        <v>169</v>
      </c>
      <c r="D16" s="54">
        <v>3</v>
      </c>
      <c r="E16" s="54">
        <v>4</v>
      </c>
      <c r="F16" s="54">
        <v>3</v>
      </c>
      <c r="G16" s="54">
        <v>2</v>
      </c>
      <c r="H16" s="54">
        <v>2</v>
      </c>
      <c r="I16" s="54">
        <v>1</v>
      </c>
      <c r="J16" s="54">
        <v>2</v>
      </c>
      <c r="K16" s="54">
        <v>4</v>
      </c>
      <c r="L16" s="54">
        <v>4</v>
      </c>
      <c r="M16" s="54">
        <v>3</v>
      </c>
    </row>
    <row r="17" spans="2:13" ht="15" customHeight="1" x14ac:dyDescent="0.3">
      <c r="B17" s="44" t="s">
        <v>8</v>
      </c>
      <c r="C17" s="44" t="s">
        <v>173</v>
      </c>
      <c r="D17" s="54">
        <v>2</v>
      </c>
      <c r="E17" s="54">
        <v>2</v>
      </c>
      <c r="F17" s="54">
        <v>2</v>
      </c>
      <c r="G17" s="54">
        <v>3</v>
      </c>
      <c r="H17" s="54">
        <v>3</v>
      </c>
      <c r="I17" s="54">
        <v>1</v>
      </c>
      <c r="J17" s="54">
        <v>2</v>
      </c>
      <c r="K17" s="54">
        <v>1</v>
      </c>
      <c r="L17" s="54">
        <v>4</v>
      </c>
      <c r="M17" s="54">
        <v>3</v>
      </c>
    </row>
    <row r="18" spans="2:13" ht="15" customHeight="1" x14ac:dyDescent="0.3">
      <c r="B18" s="44" t="s">
        <v>26</v>
      </c>
      <c r="C18" s="44" t="s">
        <v>174</v>
      </c>
      <c r="D18" s="54">
        <v>3</v>
      </c>
      <c r="E18" s="54">
        <v>4</v>
      </c>
      <c r="F18" s="54">
        <v>3</v>
      </c>
      <c r="G18" s="54">
        <v>4</v>
      </c>
      <c r="H18" s="54">
        <v>3</v>
      </c>
      <c r="I18" s="54">
        <v>4</v>
      </c>
      <c r="J18" s="54">
        <v>1</v>
      </c>
      <c r="K18" s="54">
        <v>2</v>
      </c>
      <c r="L18" s="54">
        <v>2</v>
      </c>
      <c r="M18" s="54">
        <v>4</v>
      </c>
    </row>
    <row r="19" spans="2:13" ht="15" customHeight="1" x14ac:dyDescent="0.3">
      <c r="B19" s="44" t="s">
        <v>7</v>
      </c>
      <c r="C19" s="44" t="s">
        <v>172</v>
      </c>
      <c r="D19" s="54">
        <v>2</v>
      </c>
      <c r="E19" s="54">
        <v>4</v>
      </c>
      <c r="F19" s="54">
        <v>2</v>
      </c>
      <c r="G19" s="54">
        <v>1</v>
      </c>
      <c r="H19" s="54">
        <v>4</v>
      </c>
      <c r="I19" s="54">
        <v>3</v>
      </c>
      <c r="J19" s="54">
        <v>1</v>
      </c>
      <c r="K19" s="54">
        <v>4</v>
      </c>
      <c r="L19" s="54">
        <v>2</v>
      </c>
      <c r="M19" s="54">
        <v>1</v>
      </c>
    </row>
    <row r="20" spans="2:13" ht="15" customHeight="1" x14ac:dyDescent="0.3">
      <c r="B20" s="44" t="s">
        <v>7</v>
      </c>
      <c r="C20" s="44" t="s">
        <v>174</v>
      </c>
      <c r="D20" s="54">
        <v>2</v>
      </c>
      <c r="E20" s="54">
        <v>1</v>
      </c>
      <c r="F20" s="54">
        <v>4</v>
      </c>
      <c r="G20" s="54">
        <v>2</v>
      </c>
      <c r="H20" s="54">
        <v>1</v>
      </c>
      <c r="I20" s="54">
        <v>4</v>
      </c>
      <c r="J20" s="54">
        <v>1</v>
      </c>
      <c r="K20" s="54">
        <v>3</v>
      </c>
      <c r="L20" s="54">
        <v>3</v>
      </c>
      <c r="M20" s="54">
        <v>4</v>
      </c>
    </row>
    <row r="21" spans="2:13" ht="15" customHeight="1" x14ac:dyDescent="0.3">
      <c r="B21" s="44" t="s">
        <v>9</v>
      </c>
      <c r="C21" s="44" t="s">
        <v>175</v>
      </c>
      <c r="D21" s="54">
        <v>1</v>
      </c>
      <c r="E21" s="54">
        <v>1</v>
      </c>
      <c r="F21" s="54">
        <v>4</v>
      </c>
      <c r="G21" s="54">
        <v>2</v>
      </c>
      <c r="H21" s="54">
        <v>2</v>
      </c>
      <c r="I21" s="54">
        <v>3</v>
      </c>
      <c r="J21" s="54">
        <v>3</v>
      </c>
      <c r="K21" s="54">
        <v>1</v>
      </c>
      <c r="L21" s="54">
        <v>2</v>
      </c>
      <c r="M21" s="54">
        <v>3</v>
      </c>
    </row>
    <row r="22" spans="2:13" ht="15" customHeight="1" x14ac:dyDescent="0.3">
      <c r="B22" s="44" t="s">
        <v>25</v>
      </c>
      <c r="C22" s="44" t="s">
        <v>176</v>
      </c>
      <c r="D22" s="54">
        <v>2</v>
      </c>
      <c r="E22" s="54">
        <v>2</v>
      </c>
      <c r="F22" s="54">
        <v>3</v>
      </c>
      <c r="G22" s="54">
        <v>2</v>
      </c>
      <c r="H22" s="54">
        <v>3</v>
      </c>
      <c r="I22" s="54">
        <v>1</v>
      </c>
      <c r="J22" s="54">
        <v>3</v>
      </c>
      <c r="K22" s="54">
        <v>3</v>
      </c>
      <c r="L22" s="54">
        <v>2</v>
      </c>
      <c r="M22" s="54">
        <v>4</v>
      </c>
    </row>
    <row r="23" spans="2:13" ht="15" customHeight="1" x14ac:dyDescent="0.3">
      <c r="B23" s="44" t="s">
        <v>13</v>
      </c>
      <c r="C23" s="44" t="s">
        <v>173</v>
      </c>
      <c r="D23" s="54">
        <v>1</v>
      </c>
      <c r="E23" s="54">
        <v>4</v>
      </c>
      <c r="F23" s="54">
        <v>2</v>
      </c>
      <c r="G23" s="54">
        <v>3</v>
      </c>
      <c r="H23" s="54">
        <v>4</v>
      </c>
      <c r="I23" s="54">
        <v>3</v>
      </c>
      <c r="J23" s="54">
        <v>4</v>
      </c>
      <c r="K23" s="54">
        <v>4</v>
      </c>
      <c r="L23" s="54">
        <v>2</v>
      </c>
      <c r="M23" s="54">
        <v>4</v>
      </c>
    </row>
    <row r="24" spans="2:13" ht="15" customHeight="1" x14ac:dyDescent="0.3">
      <c r="B24" s="44" t="s">
        <v>13</v>
      </c>
      <c r="C24" s="44" t="s">
        <v>177</v>
      </c>
      <c r="D24" s="54">
        <v>3</v>
      </c>
      <c r="E24" s="54">
        <v>4</v>
      </c>
      <c r="F24" s="54">
        <v>2</v>
      </c>
      <c r="G24" s="54">
        <v>2</v>
      </c>
      <c r="H24" s="54">
        <v>4</v>
      </c>
      <c r="I24" s="54">
        <v>2</v>
      </c>
      <c r="J24" s="54">
        <v>4</v>
      </c>
      <c r="K24" s="54">
        <v>3</v>
      </c>
      <c r="L24" s="54">
        <v>1</v>
      </c>
      <c r="M24" s="54">
        <v>4</v>
      </c>
    </row>
    <row r="25" spans="2:13" ht="15" customHeight="1" x14ac:dyDescent="0.3">
      <c r="B25" s="44" t="s">
        <v>13</v>
      </c>
      <c r="C25" s="44" t="s">
        <v>174</v>
      </c>
      <c r="D25" s="54">
        <v>3</v>
      </c>
      <c r="E25" s="54">
        <v>3</v>
      </c>
      <c r="F25" s="54">
        <v>1</v>
      </c>
      <c r="G25" s="54">
        <v>4</v>
      </c>
      <c r="H25" s="54">
        <v>4</v>
      </c>
      <c r="I25" s="54">
        <v>4</v>
      </c>
      <c r="J25" s="54">
        <v>3</v>
      </c>
      <c r="K25" s="54">
        <v>1</v>
      </c>
      <c r="L25" s="54">
        <v>4</v>
      </c>
      <c r="M25" s="54">
        <v>1</v>
      </c>
    </row>
    <row r="26" spans="2:13" ht="15" customHeight="1" x14ac:dyDescent="0.3">
      <c r="B26" s="44" t="s">
        <v>12</v>
      </c>
      <c r="C26" s="44" t="s">
        <v>169</v>
      </c>
      <c r="D26" s="54">
        <v>1</v>
      </c>
      <c r="E26" s="54">
        <v>3</v>
      </c>
      <c r="F26" s="54">
        <v>4</v>
      </c>
      <c r="G26" s="54">
        <v>4</v>
      </c>
      <c r="H26" s="54">
        <v>2</v>
      </c>
      <c r="I26" s="54">
        <v>2</v>
      </c>
      <c r="J26" s="54">
        <v>2</v>
      </c>
      <c r="K26" s="54">
        <v>4</v>
      </c>
      <c r="L26" s="54">
        <v>3</v>
      </c>
      <c r="M26" s="54">
        <v>1</v>
      </c>
    </row>
    <row r="27" spans="2:13" ht="15" customHeight="1" x14ac:dyDescent="0.3">
      <c r="B27" s="44" t="s">
        <v>15</v>
      </c>
      <c r="C27" s="44" t="s">
        <v>178</v>
      </c>
      <c r="D27" s="54">
        <v>1</v>
      </c>
      <c r="E27" s="54">
        <v>2</v>
      </c>
      <c r="F27" s="54">
        <v>1</v>
      </c>
      <c r="G27" s="54">
        <v>1</v>
      </c>
      <c r="H27" s="54">
        <v>4</v>
      </c>
      <c r="I27" s="54">
        <v>4</v>
      </c>
      <c r="J27" s="54">
        <v>2</v>
      </c>
      <c r="K27" s="54">
        <v>3</v>
      </c>
      <c r="L27" s="54">
        <v>4</v>
      </c>
      <c r="M27" s="54">
        <v>1</v>
      </c>
    </row>
    <row r="28" spans="2:13" ht="15" customHeight="1" x14ac:dyDescent="0.3">
      <c r="B28" s="44" t="s">
        <v>13</v>
      </c>
      <c r="C28" s="44" t="s">
        <v>165</v>
      </c>
      <c r="D28" s="54">
        <v>3</v>
      </c>
      <c r="E28" s="54">
        <v>4</v>
      </c>
      <c r="F28" s="54">
        <v>2</v>
      </c>
      <c r="G28" s="54">
        <v>4</v>
      </c>
      <c r="H28" s="54">
        <v>3</v>
      </c>
      <c r="I28" s="54">
        <v>1</v>
      </c>
      <c r="J28" s="54">
        <v>4</v>
      </c>
      <c r="K28" s="54">
        <v>3</v>
      </c>
      <c r="L28" s="54">
        <v>3</v>
      </c>
      <c r="M28" s="54">
        <v>2</v>
      </c>
    </row>
    <row r="29" spans="2:13" ht="15" customHeight="1" x14ac:dyDescent="0.3">
      <c r="B29" s="44" t="s">
        <v>13</v>
      </c>
      <c r="C29" s="44" t="s">
        <v>171</v>
      </c>
      <c r="D29" s="54">
        <v>4</v>
      </c>
      <c r="E29" s="54">
        <v>1</v>
      </c>
      <c r="F29" s="54">
        <v>2</v>
      </c>
      <c r="G29" s="54">
        <v>2</v>
      </c>
      <c r="H29" s="54">
        <v>1</v>
      </c>
      <c r="I29" s="54">
        <v>3</v>
      </c>
      <c r="J29" s="54">
        <v>2</v>
      </c>
      <c r="K29" s="54">
        <v>4</v>
      </c>
      <c r="L29" s="54">
        <v>3</v>
      </c>
      <c r="M29" s="54">
        <v>2</v>
      </c>
    </row>
    <row r="30" spans="2:13" ht="15" customHeight="1" x14ac:dyDescent="0.3">
      <c r="B30" s="44" t="s">
        <v>12</v>
      </c>
      <c r="C30" s="44" t="s">
        <v>179</v>
      </c>
      <c r="D30" s="54">
        <v>3</v>
      </c>
      <c r="E30" s="54">
        <v>4</v>
      </c>
      <c r="F30" s="54">
        <v>1</v>
      </c>
      <c r="G30" s="54">
        <v>1</v>
      </c>
      <c r="H30" s="54">
        <v>1</v>
      </c>
      <c r="I30" s="54">
        <v>1</v>
      </c>
      <c r="J30" s="54">
        <v>1</v>
      </c>
      <c r="K30" s="54">
        <v>3</v>
      </c>
      <c r="L30" s="54">
        <v>3</v>
      </c>
      <c r="M30" s="54">
        <v>4</v>
      </c>
    </row>
    <row r="31" spans="2:13" ht="15" customHeight="1" x14ac:dyDescent="0.3">
      <c r="B31" s="44" t="s">
        <v>8</v>
      </c>
      <c r="C31" s="44" t="s">
        <v>180</v>
      </c>
      <c r="D31" s="54">
        <v>2</v>
      </c>
      <c r="E31" s="54">
        <v>2</v>
      </c>
      <c r="F31" s="54">
        <v>3</v>
      </c>
      <c r="G31" s="54">
        <v>1</v>
      </c>
      <c r="H31" s="54">
        <v>1</v>
      </c>
      <c r="I31" s="54">
        <v>2</v>
      </c>
      <c r="J31" s="54">
        <v>4</v>
      </c>
      <c r="K31" s="54">
        <v>4</v>
      </c>
      <c r="L31" s="54">
        <v>3</v>
      </c>
      <c r="M31" s="54">
        <v>2</v>
      </c>
    </row>
    <row r="32" spans="2:13" ht="15" customHeight="1" x14ac:dyDescent="0.3">
      <c r="B32" s="44" t="s">
        <v>16</v>
      </c>
      <c r="C32" s="44" t="s">
        <v>180</v>
      </c>
      <c r="D32" s="54">
        <v>1</v>
      </c>
      <c r="E32" s="54">
        <v>2</v>
      </c>
      <c r="F32" s="54">
        <v>3</v>
      </c>
      <c r="G32" s="54">
        <v>4</v>
      </c>
      <c r="H32" s="54">
        <v>1</v>
      </c>
      <c r="I32" s="54">
        <v>4</v>
      </c>
      <c r="J32" s="54">
        <v>4</v>
      </c>
      <c r="K32" s="54">
        <v>4</v>
      </c>
      <c r="L32" s="54">
        <v>1</v>
      </c>
      <c r="M32" s="54">
        <v>1</v>
      </c>
    </row>
    <row r="33" spans="2:13" ht="15" customHeight="1" x14ac:dyDescent="0.3">
      <c r="B33" s="44" t="s">
        <v>13</v>
      </c>
      <c r="C33" s="44" t="s">
        <v>175</v>
      </c>
      <c r="D33" s="54">
        <v>3</v>
      </c>
      <c r="E33" s="54">
        <v>1</v>
      </c>
      <c r="F33" s="54">
        <v>2</v>
      </c>
      <c r="G33" s="54">
        <v>4</v>
      </c>
      <c r="H33" s="54">
        <v>4</v>
      </c>
      <c r="I33" s="54">
        <v>2</v>
      </c>
      <c r="J33" s="54">
        <v>3</v>
      </c>
      <c r="K33" s="54">
        <v>4</v>
      </c>
      <c r="L33" s="54">
        <v>3</v>
      </c>
      <c r="M33" s="54">
        <v>2</v>
      </c>
    </row>
    <row r="34" spans="2:13" ht="15" customHeight="1" x14ac:dyDescent="0.3">
      <c r="B34" s="44" t="s">
        <v>22</v>
      </c>
      <c r="C34" s="44" t="s">
        <v>169</v>
      </c>
      <c r="D34" s="54">
        <v>4</v>
      </c>
      <c r="E34" s="54">
        <v>2</v>
      </c>
      <c r="F34" s="54">
        <v>3</v>
      </c>
      <c r="G34" s="54">
        <v>2</v>
      </c>
      <c r="H34" s="54">
        <v>3</v>
      </c>
      <c r="I34" s="54">
        <v>3</v>
      </c>
      <c r="J34" s="54">
        <v>4</v>
      </c>
      <c r="K34" s="54">
        <v>1</v>
      </c>
      <c r="L34" s="54">
        <v>3</v>
      </c>
      <c r="M34" s="54">
        <v>4</v>
      </c>
    </row>
    <row r="35" spans="2:13" ht="15" customHeight="1" x14ac:dyDescent="0.3">
      <c r="B35" s="44" t="s">
        <v>26</v>
      </c>
      <c r="C35" s="44" t="s">
        <v>181</v>
      </c>
      <c r="D35" s="54">
        <v>1</v>
      </c>
      <c r="E35" s="54">
        <v>2</v>
      </c>
      <c r="F35" s="54">
        <v>2</v>
      </c>
      <c r="G35" s="54">
        <v>2</v>
      </c>
      <c r="H35" s="54">
        <v>4</v>
      </c>
      <c r="I35" s="54">
        <v>3</v>
      </c>
      <c r="J35" s="54">
        <v>4</v>
      </c>
      <c r="K35" s="54">
        <v>1</v>
      </c>
      <c r="L35" s="54">
        <v>2</v>
      </c>
      <c r="M35" s="54">
        <v>1</v>
      </c>
    </row>
    <row r="36" spans="2:13" ht="15" customHeight="1" x14ac:dyDescent="0.3">
      <c r="B36" s="44" t="s">
        <v>15</v>
      </c>
      <c r="C36" s="44" t="s">
        <v>165</v>
      </c>
      <c r="D36" s="54">
        <v>4</v>
      </c>
      <c r="E36" s="54">
        <v>1</v>
      </c>
      <c r="F36" s="54">
        <v>3</v>
      </c>
      <c r="G36" s="54">
        <v>4</v>
      </c>
      <c r="H36" s="54">
        <v>2</v>
      </c>
      <c r="I36" s="54">
        <v>1</v>
      </c>
      <c r="J36" s="54">
        <v>2</v>
      </c>
      <c r="K36" s="54">
        <v>1</v>
      </c>
      <c r="L36" s="54">
        <v>3</v>
      </c>
      <c r="M36" s="54">
        <v>3</v>
      </c>
    </row>
    <row r="37" spans="2:13" ht="15" customHeight="1" x14ac:dyDescent="0.3">
      <c r="B37" s="44" t="s">
        <v>22</v>
      </c>
      <c r="C37" s="44" t="s">
        <v>180</v>
      </c>
      <c r="D37" s="54">
        <v>2</v>
      </c>
      <c r="E37" s="54">
        <v>1</v>
      </c>
      <c r="F37" s="54">
        <v>4</v>
      </c>
      <c r="G37" s="54">
        <v>3</v>
      </c>
      <c r="H37" s="54">
        <v>3</v>
      </c>
      <c r="I37" s="54">
        <v>4</v>
      </c>
      <c r="J37" s="54">
        <v>2</v>
      </c>
      <c r="K37" s="54">
        <v>4</v>
      </c>
      <c r="L37" s="54">
        <v>1</v>
      </c>
      <c r="M37" s="54">
        <v>2</v>
      </c>
    </row>
    <row r="38" spans="2:13" ht="15" customHeight="1" x14ac:dyDescent="0.3">
      <c r="B38" s="44" t="s">
        <v>8</v>
      </c>
      <c r="C38" s="44" t="s">
        <v>182</v>
      </c>
      <c r="D38" s="54">
        <v>2</v>
      </c>
      <c r="E38" s="54">
        <v>3</v>
      </c>
      <c r="F38" s="54">
        <v>3</v>
      </c>
      <c r="G38" s="54">
        <v>1</v>
      </c>
      <c r="H38" s="54">
        <v>1</v>
      </c>
      <c r="I38" s="54">
        <v>4</v>
      </c>
      <c r="J38" s="54">
        <v>1</v>
      </c>
      <c r="K38" s="54">
        <v>3</v>
      </c>
      <c r="L38" s="54">
        <v>3</v>
      </c>
      <c r="M38" s="54">
        <v>4</v>
      </c>
    </row>
    <row r="39" spans="2:13" ht="15" customHeight="1" x14ac:dyDescent="0.3">
      <c r="B39" s="44" t="s">
        <v>8</v>
      </c>
      <c r="C39" s="44" t="s">
        <v>183</v>
      </c>
      <c r="D39" s="54">
        <v>4</v>
      </c>
      <c r="E39" s="54">
        <v>4</v>
      </c>
      <c r="F39" s="54">
        <v>1</v>
      </c>
      <c r="G39" s="54">
        <v>3</v>
      </c>
      <c r="H39" s="54">
        <v>2</v>
      </c>
      <c r="I39" s="54">
        <v>3</v>
      </c>
      <c r="J39" s="54">
        <v>3</v>
      </c>
      <c r="K39" s="54">
        <v>4</v>
      </c>
      <c r="L39" s="54">
        <v>1</v>
      </c>
      <c r="M39" s="54">
        <v>1</v>
      </c>
    </row>
    <row r="40" spans="2:13" ht="15" customHeight="1" x14ac:dyDescent="0.3">
      <c r="B40" s="44" t="s">
        <v>23</v>
      </c>
      <c r="C40" s="44" t="s">
        <v>184</v>
      </c>
      <c r="D40" s="54">
        <v>2</v>
      </c>
      <c r="E40" s="54">
        <v>1</v>
      </c>
      <c r="F40" s="54">
        <v>1</v>
      </c>
      <c r="G40" s="54">
        <v>1</v>
      </c>
      <c r="H40" s="54">
        <v>2</v>
      </c>
      <c r="I40" s="54">
        <v>3</v>
      </c>
      <c r="J40" s="54">
        <v>1</v>
      </c>
      <c r="K40" s="54">
        <v>3</v>
      </c>
      <c r="L40" s="54">
        <v>4</v>
      </c>
      <c r="M40" s="54">
        <v>2</v>
      </c>
    </row>
    <row r="41" spans="2:13" ht="15" customHeight="1" x14ac:dyDescent="0.3">
      <c r="B41" s="44" t="s">
        <v>24</v>
      </c>
      <c r="C41" s="44" t="s">
        <v>181</v>
      </c>
      <c r="D41" s="54">
        <v>4</v>
      </c>
      <c r="E41" s="54">
        <v>1</v>
      </c>
      <c r="F41" s="54">
        <v>3</v>
      </c>
      <c r="G41" s="54">
        <v>2</v>
      </c>
      <c r="H41" s="54">
        <v>1</v>
      </c>
      <c r="I41" s="54">
        <v>2</v>
      </c>
      <c r="J41" s="54">
        <v>3</v>
      </c>
      <c r="K41" s="54">
        <v>3</v>
      </c>
      <c r="L41" s="54">
        <v>2</v>
      </c>
      <c r="M41" s="54">
        <v>1</v>
      </c>
    </row>
    <row r="42" spans="2:13" ht="15" customHeight="1" x14ac:dyDescent="0.3">
      <c r="B42" s="44" t="s">
        <v>21</v>
      </c>
      <c r="C42" s="44" t="s">
        <v>175</v>
      </c>
      <c r="D42" s="54">
        <v>1</v>
      </c>
      <c r="E42" s="54">
        <v>4</v>
      </c>
      <c r="F42" s="54">
        <v>1</v>
      </c>
      <c r="G42" s="54">
        <v>2</v>
      </c>
      <c r="H42" s="54">
        <v>2</v>
      </c>
      <c r="I42" s="54">
        <v>4</v>
      </c>
      <c r="J42" s="54">
        <v>2</v>
      </c>
      <c r="K42" s="54">
        <v>2</v>
      </c>
      <c r="L42" s="54">
        <v>1</v>
      </c>
      <c r="M42" s="54">
        <v>1</v>
      </c>
    </row>
    <row r="43" spans="2:13" ht="15" customHeight="1" x14ac:dyDescent="0.3">
      <c r="B43" s="44" t="s">
        <v>15</v>
      </c>
      <c r="C43" s="44" t="s">
        <v>185</v>
      </c>
      <c r="D43" s="54">
        <v>1</v>
      </c>
      <c r="E43" s="54">
        <v>4</v>
      </c>
      <c r="F43" s="54">
        <v>3</v>
      </c>
      <c r="G43" s="54">
        <v>2</v>
      </c>
      <c r="H43" s="54">
        <v>3</v>
      </c>
      <c r="I43" s="54">
        <v>3</v>
      </c>
      <c r="J43" s="54">
        <v>2</v>
      </c>
      <c r="K43" s="54">
        <v>3</v>
      </c>
      <c r="L43" s="54">
        <v>4</v>
      </c>
      <c r="M43" s="54">
        <v>2</v>
      </c>
    </row>
    <row r="44" spans="2:13" ht="15" customHeight="1" x14ac:dyDescent="0.3">
      <c r="B44" s="44" t="s">
        <v>7</v>
      </c>
      <c r="C44" s="44" t="s">
        <v>182</v>
      </c>
      <c r="D44" s="54">
        <v>3</v>
      </c>
      <c r="E44" s="54">
        <v>4</v>
      </c>
      <c r="F44" s="54">
        <v>2</v>
      </c>
      <c r="G44" s="54">
        <v>1</v>
      </c>
      <c r="H44" s="54">
        <v>1</v>
      </c>
      <c r="I44" s="54">
        <v>1</v>
      </c>
      <c r="J44" s="54">
        <v>4</v>
      </c>
      <c r="K44" s="54">
        <v>1</v>
      </c>
      <c r="L44" s="54">
        <v>2</v>
      </c>
      <c r="M44" s="54">
        <v>4</v>
      </c>
    </row>
    <row r="45" spans="2:13" ht="15" customHeight="1" x14ac:dyDescent="0.3">
      <c r="B45" s="44" t="s">
        <v>19</v>
      </c>
      <c r="C45" s="44" t="s">
        <v>181</v>
      </c>
      <c r="D45" s="54">
        <v>3</v>
      </c>
      <c r="E45" s="54">
        <v>2</v>
      </c>
      <c r="F45" s="54">
        <v>2</v>
      </c>
      <c r="G45" s="54">
        <v>3</v>
      </c>
      <c r="H45" s="54">
        <v>2</v>
      </c>
      <c r="I45" s="54">
        <v>1</v>
      </c>
      <c r="J45" s="54">
        <v>3</v>
      </c>
      <c r="K45" s="54">
        <v>3</v>
      </c>
      <c r="L45" s="54">
        <v>1</v>
      </c>
      <c r="M45" s="54">
        <v>2</v>
      </c>
    </row>
    <row r="46" spans="2:13" ht="15" customHeight="1" x14ac:dyDescent="0.3">
      <c r="B46" s="44" t="s">
        <v>15</v>
      </c>
      <c r="C46" s="44" t="s">
        <v>175</v>
      </c>
      <c r="D46" s="54">
        <v>4</v>
      </c>
      <c r="E46" s="54">
        <v>1</v>
      </c>
      <c r="F46" s="54">
        <v>1</v>
      </c>
      <c r="G46" s="54">
        <v>1</v>
      </c>
      <c r="H46" s="54">
        <v>4</v>
      </c>
      <c r="I46" s="54">
        <v>1</v>
      </c>
      <c r="J46" s="54">
        <v>1</v>
      </c>
      <c r="K46" s="54">
        <v>3</v>
      </c>
      <c r="L46" s="54">
        <v>3</v>
      </c>
      <c r="M46" s="54">
        <v>1</v>
      </c>
    </row>
    <row r="47" spans="2:13" ht="15" customHeight="1" x14ac:dyDescent="0.3">
      <c r="B47" s="44" t="s">
        <v>16</v>
      </c>
      <c r="C47" s="44" t="s">
        <v>177</v>
      </c>
      <c r="D47" s="54">
        <v>4</v>
      </c>
      <c r="E47" s="54">
        <v>3</v>
      </c>
      <c r="F47" s="54">
        <v>4</v>
      </c>
      <c r="G47" s="54">
        <v>2</v>
      </c>
      <c r="H47" s="54">
        <v>4</v>
      </c>
      <c r="I47" s="54">
        <v>3</v>
      </c>
      <c r="J47" s="54">
        <v>1</v>
      </c>
      <c r="K47" s="54">
        <v>3</v>
      </c>
      <c r="L47" s="54">
        <v>4</v>
      </c>
      <c r="M47" s="54">
        <v>4</v>
      </c>
    </row>
    <row r="48" spans="2:13" ht="15" customHeight="1" x14ac:dyDescent="0.3">
      <c r="B48" s="44" t="s">
        <v>7</v>
      </c>
      <c r="C48" s="44" t="s">
        <v>165</v>
      </c>
      <c r="D48" s="54">
        <v>2</v>
      </c>
      <c r="E48" s="54">
        <v>1</v>
      </c>
      <c r="F48" s="54">
        <v>2</v>
      </c>
      <c r="G48" s="54">
        <v>1</v>
      </c>
      <c r="H48" s="54">
        <v>3</v>
      </c>
      <c r="I48" s="54">
        <v>4</v>
      </c>
      <c r="J48" s="54">
        <v>1</v>
      </c>
      <c r="K48" s="54">
        <v>3</v>
      </c>
      <c r="L48" s="54">
        <v>1</v>
      </c>
      <c r="M48" s="54">
        <v>2</v>
      </c>
    </row>
    <row r="49" spans="2:13" ht="15" customHeight="1" x14ac:dyDescent="0.3">
      <c r="B49" s="44" t="s">
        <v>26</v>
      </c>
      <c r="C49" s="44" t="s">
        <v>185</v>
      </c>
      <c r="D49" s="54">
        <v>4</v>
      </c>
      <c r="E49" s="54">
        <v>3</v>
      </c>
      <c r="F49" s="54">
        <v>3</v>
      </c>
      <c r="G49" s="54">
        <v>4</v>
      </c>
      <c r="H49" s="54">
        <v>1</v>
      </c>
      <c r="I49" s="54">
        <v>4</v>
      </c>
      <c r="J49" s="54">
        <v>2</v>
      </c>
      <c r="K49" s="54">
        <v>2</v>
      </c>
      <c r="L49" s="54">
        <v>1</v>
      </c>
      <c r="M49" s="54">
        <v>4</v>
      </c>
    </row>
    <row r="50" spans="2:13" ht="15" customHeight="1" x14ac:dyDescent="0.3">
      <c r="B50" s="44" t="s">
        <v>11</v>
      </c>
      <c r="C50" s="44" t="s">
        <v>165</v>
      </c>
      <c r="D50" s="54">
        <v>2</v>
      </c>
      <c r="E50" s="54">
        <v>4</v>
      </c>
      <c r="F50" s="54">
        <v>1</v>
      </c>
      <c r="G50" s="54">
        <v>3</v>
      </c>
      <c r="H50" s="54">
        <v>1</v>
      </c>
      <c r="I50" s="54">
        <v>1</v>
      </c>
      <c r="J50" s="54">
        <v>1</v>
      </c>
      <c r="K50" s="54">
        <v>2</v>
      </c>
      <c r="L50" s="54">
        <v>4</v>
      </c>
      <c r="M50" s="54">
        <v>2</v>
      </c>
    </row>
    <row r="51" spans="2:13" ht="15" customHeight="1" x14ac:dyDescent="0.3">
      <c r="B51" s="44" t="s">
        <v>15</v>
      </c>
      <c r="C51" s="44" t="s">
        <v>172</v>
      </c>
      <c r="D51" s="54">
        <v>3</v>
      </c>
      <c r="E51" s="54">
        <v>1</v>
      </c>
      <c r="F51" s="54">
        <v>3</v>
      </c>
      <c r="G51" s="54">
        <v>1</v>
      </c>
      <c r="H51" s="54">
        <v>4</v>
      </c>
      <c r="I51" s="54">
        <v>4</v>
      </c>
      <c r="J51" s="54">
        <v>4</v>
      </c>
      <c r="K51" s="54">
        <v>3</v>
      </c>
      <c r="L51" s="54">
        <v>2</v>
      </c>
      <c r="M51" s="54">
        <v>1</v>
      </c>
    </row>
    <row r="52" spans="2:13" ht="15" customHeight="1" x14ac:dyDescent="0.3">
      <c r="B52" s="44" t="s">
        <v>20</v>
      </c>
      <c r="C52" s="44" t="s">
        <v>176</v>
      </c>
      <c r="D52" s="54">
        <v>1</v>
      </c>
      <c r="E52" s="54">
        <v>3</v>
      </c>
      <c r="F52" s="54">
        <v>2</v>
      </c>
      <c r="G52" s="54">
        <v>3</v>
      </c>
      <c r="H52" s="54">
        <v>2</v>
      </c>
      <c r="I52" s="54">
        <v>2</v>
      </c>
      <c r="J52" s="54">
        <v>2</v>
      </c>
      <c r="K52" s="54">
        <v>2</v>
      </c>
      <c r="L52" s="54">
        <v>2</v>
      </c>
      <c r="M52" s="54">
        <v>4</v>
      </c>
    </row>
    <row r="53" spans="2:13" ht="15" customHeight="1" x14ac:dyDescent="0.3">
      <c r="B53" s="44" t="s">
        <v>22</v>
      </c>
      <c r="C53" s="44" t="s">
        <v>177</v>
      </c>
      <c r="D53" s="54">
        <v>2</v>
      </c>
      <c r="E53" s="54">
        <v>3</v>
      </c>
      <c r="F53" s="54">
        <v>3</v>
      </c>
      <c r="G53" s="54">
        <v>4</v>
      </c>
      <c r="H53" s="54">
        <v>3</v>
      </c>
      <c r="I53" s="54">
        <v>2</v>
      </c>
      <c r="J53" s="54">
        <v>4</v>
      </c>
      <c r="K53" s="54">
        <v>2</v>
      </c>
      <c r="L53" s="54">
        <v>3</v>
      </c>
      <c r="M53" s="54">
        <v>3</v>
      </c>
    </row>
    <row r="54" spans="2:13" ht="15" customHeight="1" x14ac:dyDescent="0.3">
      <c r="B54" s="44" t="s">
        <v>13</v>
      </c>
      <c r="C54" s="44" t="s">
        <v>186</v>
      </c>
      <c r="D54" s="54">
        <v>3</v>
      </c>
      <c r="E54" s="54">
        <v>2</v>
      </c>
      <c r="F54" s="54">
        <v>4</v>
      </c>
      <c r="G54" s="54">
        <v>2</v>
      </c>
      <c r="H54" s="54">
        <v>3</v>
      </c>
      <c r="I54" s="54">
        <v>2</v>
      </c>
      <c r="J54" s="54">
        <v>3</v>
      </c>
      <c r="K54" s="54">
        <v>1</v>
      </c>
      <c r="L54" s="54">
        <v>3</v>
      </c>
      <c r="M54" s="54">
        <v>3</v>
      </c>
    </row>
    <row r="55" spans="2:13" ht="15" customHeight="1" x14ac:dyDescent="0.3">
      <c r="B55" s="44" t="s">
        <v>9</v>
      </c>
      <c r="C55" s="44" t="s">
        <v>174</v>
      </c>
      <c r="D55" s="54">
        <v>1</v>
      </c>
      <c r="E55" s="54">
        <v>2</v>
      </c>
      <c r="F55" s="54">
        <v>1</v>
      </c>
      <c r="G55" s="54">
        <v>4</v>
      </c>
      <c r="H55" s="54">
        <v>2</v>
      </c>
      <c r="I55" s="54">
        <v>2</v>
      </c>
      <c r="J55" s="54">
        <v>4</v>
      </c>
      <c r="K55" s="54">
        <v>1</v>
      </c>
      <c r="L55" s="54">
        <v>2</v>
      </c>
      <c r="M55" s="54">
        <v>3</v>
      </c>
    </row>
    <row r="56" spans="2:13" ht="15" customHeight="1" x14ac:dyDescent="0.3">
      <c r="B56" s="44" t="s">
        <v>13</v>
      </c>
      <c r="C56" s="44" t="s">
        <v>168</v>
      </c>
      <c r="D56" s="54">
        <v>3</v>
      </c>
      <c r="E56" s="54">
        <v>2</v>
      </c>
      <c r="F56" s="54">
        <v>1</v>
      </c>
      <c r="G56" s="54">
        <v>2</v>
      </c>
      <c r="H56" s="54">
        <v>2</v>
      </c>
      <c r="I56" s="54">
        <v>1</v>
      </c>
      <c r="J56" s="54">
        <v>1</v>
      </c>
      <c r="K56" s="54">
        <v>4</v>
      </c>
      <c r="L56" s="54">
        <v>3</v>
      </c>
      <c r="M56" s="54">
        <v>2</v>
      </c>
    </row>
    <row r="57" spans="2:13" ht="15" customHeight="1" x14ac:dyDescent="0.3">
      <c r="B57" s="44" t="s">
        <v>26</v>
      </c>
      <c r="C57" s="44" t="s">
        <v>169</v>
      </c>
      <c r="D57" s="54">
        <v>1</v>
      </c>
      <c r="E57" s="54">
        <v>3</v>
      </c>
      <c r="F57" s="54">
        <v>2</v>
      </c>
      <c r="G57" s="54">
        <v>3</v>
      </c>
      <c r="H57" s="54">
        <v>4</v>
      </c>
      <c r="I57" s="54">
        <v>3</v>
      </c>
      <c r="J57" s="54">
        <v>3</v>
      </c>
      <c r="K57" s="54">
        <v>2</v>
      </c>
      <c r="L57" s="54">
        <v>2</v>
      </c>
      <c r="M57" s="54">
        <v>2</v>
      </c>
    </row>
    <row r="58" spans="2:13" ht="15" customHeight="1" x14ac:dyDescent="0.3">
      <c r="B58" s="44" t="s">
        <v>14</v>
      </c>
      <c r="C58" s="44" t="s">
        <v>176</v>
      </c>
      <c r="D58" s="54">
        <v>3</v>
      </c>
      <c r="E58" s="54">
        <v>4</v>
      </c>
      <c r="F58" s="54">
        <v>3</v>
      </c>
      <c r="G58" s="54">
        <v>4</v>
      </c>
      <c r="H58" s="54">
        <v>1</v>
      </c>
      <c r="I58" s="54">
        <v>1</v>
      </c>
      <c r="J58" s="54">
        <v>3</v>
      </c>
      <c r="K58" s="54">
        <v>2</v>
      </c>
      <c r="L58" s="54">
        <v>3</v>
      </c>
      <c r="M58" s="54">
        <v>1</v>
      </c>
    </row>
    <row r="59" spans="2:13" ht="15" customHeight="1" x14ac:dyDescent="0.3">
      <c r="B59" s="44" t="s">
        <v>26</v>
      </c>
      <c r="C59" s="44" t="s">
        <v>176</v>
      </c>
      <c r="D59" s="54">
        <v>4</v>
      </c>
      <c r="E59" s="54">
        <v>1</v>
      </c>
      <c r="F59" s="54">
        <v>1</v>
      </c>
      <c r="G59" s="54">
        <v>1</v>
      </c>
      <c r="H59" s="54">
        <v>2</v>
      </c>
      <c r="I59" s="54">
        <v>4</v>
      </c>
      <c r="J59" s="54">
        <v>1</v>
      </c>
      <c r="K59" s="54">
        <v>3</v>
      </c>
      <c r="L59" s="54">
        <v>4</v>
      </c>
      <c r="M59" s="54">
        <v>3</v>
      </c>
    </row>
    <row r="60" spans="2:13" ht="15" customHeight="1" x14ac:dyDescent="0.3">
      <c r="B60" s="44" t="s">
        <v>9</v>
      </c>
      <c r="C60" s="44" t="s">
        <v>176</v>
      </c>
      <c r="D60" s="54">
        <v>4</v>
      </c>
      <c r="E60" s="54">
        <v>3</v>
      </c>
      <c r="F60" s="54">
        <v>1</v>
      </c>
      <c r="G60" s="54">
        <v>3</v>
      </c>
      <c r="H60" s="54">
        <v>2</v>
      </c>
      <c r="I60" s="54">
        <v>1</v>
      </c>
      <c r="J60" s="54">
        <v>3</v>
      </c>
      <c r="K60" s="54">
        <v>3</v>
      </c>
      <c r="L60" s="54">
        <v>1</v>
      </c>
      <c r="M60" s="54">
        <v>4</v>
      </c>
    </row>
    <row r="61" spans="2:13" ht="15" customHeight="1" x14ac:dyDescent="0.3">
      <c r="B61" s="44" t="s">
        <v>8</v>
      </c>
      <c r="C61" s="44" t="s">
        <v>177</v>
      </c>
      <c r="D61" s="54">
        <v>4</v>
      </c>
      <c r="E61" s="54">
        <v>4</v>
      </c>
      <c r="F61" s="54">
        <v>1</v>
      </c>
      <c r="G61" s="54">
        <v>1</v>
      </c>
      <c r="H61" s="54">
        <v>2</v>
      </c>
      <c r="I61" s="54">
        <v>3</v>
      </c>
      <c r="J61" s="54">
        <v>4</v>
      </c>
      <c r="K61" s="54">
        <v>4</v>
      </c>
      <c r="L61" s="54">
        <v>4</v>
      </c>
      <c r="M61" s="54">
        <v>4</v>
      </c>
    </row>
    <row r="62" spans="2:13" ht="15" customHeight="1" x14ac:dyDescent="0.3">
      <c r="B62" s="44" t="s">
        <v>13</v>
      </c>
      <c r="C62" s="44" t="s">
        <v>182</v>
      </c>
      <c r="D62" s="54">
        <v>2</v>
      </c>
      <c r="E62" s="54">
        <v>2</v>
      </c>
      <c r="F62" s="54">
        <v>1</v>
      </c>
      <c r="G62" s="54">
        <v>3</v>
      </c>
      <c r="H62" s="54">
        <v>1</v>
      </c>
      <c r="I62" s="54">
        <v>1</v>
      </c>
      <c r="J62" s="54">
        <v>3</v>
      </c>
      <c r="K62" s="54">
        <v>2</v>
      </c>
      <c r="L62" s="54">
        <v>1</v>
      </c>
      <c r="M62" s="54">
        <v>3</v>
      </c>
    </row>
    <row r="63" spans="2:13" ht="15" customHeight="1" x14ac:dyDescent="0.3">
      <c r="B63" s="44" t="s">
        <v>23</v>
      </c>
      <c r="C63" s="44" t="s">
        <v>180</v>
      </c>
      <c r="D63" s="54">
        <v>4</v>
      </c>
      <c r="E63" s="54">
        <v>3</v>
      </c>
      <c r="F63" s="54">
        <v>2</v>
      </c>
      <c r="G63" s="54">
        <v>4</v>
      </c>
      <c r="H63" s="54">
        <v>3</v>
      </c>
      <c r="I63" s="54">
        <v>4</v>
      </c>
      <c r="J63" s="54">
        <v>3</v>
      </c>
      <c r="K63" s="54">
        <v>1</v>
      </c>
      <c r="L63" s="54">
        <v>1</v>
      </c>
      <c r="M63" s="54">
        <v>4</v>
      </c>
    </row>
    <row r="64" spans="2:13" ht="15" customHeight="1" x14ac:dyDescent="0.3">
      <c r="B64" s="44" t="s">
        <v>15</v>
      </c>
      <c r="C64" s="44" t="s">
        <v>174</v>
      </c>
      <c r="D64" s="54">
        <v>2</v>
      </c>
      <c r="E64" s="54">
        <v>3</v>
      </c>
      <c r="F64" s="54">
        <v>2</v>
      </c>
      <c r="G64" s="54">
        <v>3</v>
      </c>
      <c r="H64" s="54">
        <v>1</v>
      </c>
      <c r="I64" s="54">
        <v>2</v>
      </c>
      <c r="J64" s="54">
        <v>4</v>
      </c>
      <c r="K64" s="54">
        <v>4</v>
      </c>
      <c r="L64" s="54">
        <v>3</v>
      </c>
      <c r="M64" s="54">
        <v>3</v>
      </c>
    </row>
    <row r="65" spans="2:13" ht="15" customHeight="1" x14ac:dyDescent="0.3">
      <c r="B65" s="44" t="s">
        <v>21</v>
      </c>
      <c r="C65" s="44" t="s">
        <v>174</v>
      </c>
      <c r="D65" s="54">
        <v>1</v>
      </c>
      <c r="E65" s="54">
        <v>4</v>
      </c>
      <c r="F65" s="54">
        <v>3</v>
      </c>
      <c r="G65" s="54">
        <v>4</v>
      </c>
      <c r="H65" s="54">
        <v>4</v>
      </c>
      <c r="I65" s="54">
        <v>2</v>
      </c>
      <c r="J65" s="54">
        <v>2</v>
      </c>
      <c r="K65" s="54">
        <v>3</v>
      </c>
      <c r="L65" s="54">
        <v>1</v>
      </c>
      <c r="M65" s="54">
        <v>2</v>
      </c>
    </row>
    <row r="66" spans="2:13" ht="15" customHeight="1" x14ac:dyDescent="0.3">
      <c r="B66" s="44" t="s">
        <v>17</v>
      </c>
      <c r="C66" s="44" t="s">
        <v>173</v>
      </c>
      <c r="D66" s="54">
        <v>4</v>
      </c>
      <c r="E66" s="54">
        <v>3</v>
      </c>
      <c r="F66" s="54">
        <v>4</v>
      </c>
      <c r="G66" s="54">
        <v>2</v>
      </c>
      <c r="H66" s="54">
        <v>2</v>
      </c>
      <c r="I66" s="54">
        <v>4</v>
      </c>
      <c r="J66" s="54">
        <v>3</v>
      </c>
      <c r="K66" s="54">
        <v>3</v>
      </c>
      <c r="L66" s="54">
        <v>2</v>
      </c>
      <c r="M66" s="54">
        <v>1</v>
      </c>
    </row>
    <row r="67" spans="2:13" ht="15" customHeight="1" x14ac:dyDescent="0.3">
      <c r="B67" s="44" t="s">
        <v>23</v>
      </c>
      <c r="C67" s="44" t="s">
        <v>184</v>
      </c>
      <c r="D67" s="54">
        <v>1</v>
      </c>
      <c r="E67" s="54">
        <v>2</v>
      </c>
      <c r="F67" s="54">
        <v>3</v>
      </c>
      <c r="G67" s="54">
        <v>4</v>
      </c>
      <c r="H67" s="54">
        <v>4</v>
      </c>
      <c r="I67" s="54">
        <v>2</v>
      </c>
      <c r="J67" s="54">
        <v>4</v>
      </c>
      <c r="K67" s="54">
        <v>1</v>
      </c>
      <c r="L67" s="54">
        <v>2</v>
      </c>
      <c r="M67" s="54">
        <v>3</v>
      </c>
    </row>
    <row r="68" spans="2:13" ht="15" customHeight="1" x14ac:dyDescent="0.3">
      <c r="B68" s="44" t="s">
        <v>8</v>
      </c>
      <c r="C68" s="44" t="s">
        <v>176</v>
      </c>
      <c r="D68" s="54">
        <v>3</v>
      </c>
      <c r="E68" s="54">
        <v>2</v>
      </c>
      <c r="F68" s="54">
        <v>2</v>
      </c>
      <c r="G68" s="54">
        <v>3</v>
      </c>
      <c r="H68" s="54">
        <v>1</v>
      </c>
      <c r="I68" s="54">
        <v>4</v>
      </c>
      <c r="J68" s="54">
        <v>2</v>
      </c>
      <c r="K68" s="54">
        <v>4</v>
      </c>
      <c r="L68" s="54">
        <v>2</v>
      </c>
      <c r="M68" s="54">
        <v>3</v>
      </c>
    </row>
    <row r="69" spans="2:13" ht="15" customHeight="1" x14ac:dyDescent="0.3">
      <c r="B69" s="44" t="s">
        <v>9</v>
      </c>
      <c r="C69" s="44" t="s">
        <v>172</v>
      </c>
      <c r="D69" s="54">
        <v>1</v>
      </c>
      <c r="E69" s="54">
        <v>4</v>
      </c>
      <c r="F69" s="54">
        <v>2</v>
      </c>
      <c r="G69" s="54">
        <v>1</v>
      </c>
      <c r="H69" s="54">
        <v>4</v>
      </c>
      <c r="I69" s="54">
        <v>3</v>
      </c>
      <c r="J69" s="54">
        <v>4</v>
      </c>
      <c r="K69" s="54">
        <v>3</v>
      </c>
      <c r="L69" s="54">
        <v>1</v>
      </c>
      <c r="M69" s="54">
        <v>4</v>
      </c>
    </row>
    <row r="70" spans="2:13" ht="15" customHeight="1" x14ac:dyDescent="0.3">
      <c r="B70" s="44" t="s">
        <v>16</v>
      </c>
      <c r="C70" s="44" t="s">
        <v>169</v>
      </c>
      <c r="D70" s="54">
        <v>4</v>
      </c>
      <c r="E70" s="54">
        <v>3</v>
      </c>
      <c r="F70" s="54">
        <v>3</v>
      </c>
      <c r="G70" s="54">
        <v>2</v>
      </c>
      <c r="H70" s="54">
        <v>1</v>
      </c>
      <c r="I70" s="54">
        <v>3</v>
      </c>
      <c r="J70" s="54">
        <v>2</v>
      </c>
      <c r="K70" s="54">
        <v>2</v>
      </c>
      <c r="L70" s="54">
        <v>3</v>
      </c>
      <c r="M70" s="54">
        <v>3</v>
      </c>
    </row>
    <row r="71" spans="2:13" ht="15" customHeight="1" x14ac:dyDescent="0.3">
      <c r="B71" s="44" t="s">
        <v>16</v>
      </c>
      <c r="C71" s="44" t="s">
        <v>174</v>
      </c>
      <c r="D71" s="54">
        <v>1</v>
      </c>
      <c r="E71" s="54">
        <v>2</v>
      </c>
      <c r="F71" s="54">
        <v>1</v>
      </c>
      <c r="G71" s="54">
        <v>2</v>
      </c>
      <c r="H71" s="54">
        <v>4</v>
      </c>
      <c r="I71" s="54">
        <v>1</v>
      </c>
      <c r="J71" s="54">
        <v>3</v>
      </c>
      <c r="K71" s="54">
        <v>2</v>
      </c>
      <c r="L71" s="54">
        <v>2</v>
      </c>
      <c r="M71" s="54">
        <v>4</v>
      </c>
    </row>
    <row r="72" spans="2:13" ht="15" customHeight="1" x14ac:dyDescent="0.3">
      <c r="B72" s="44" t="s">
        <v>15</v>
      </c>
      <c r="C72" s="44" t="s">
        <v>173</v>
      </c>
      <c r="D72" s="54">
        <v>4</v>
      </c>
      <c r="E72" s="54">
        <v>4</v>
      </c>
      <c r="F72" s="54">
        <v>1</v>
      </c>
      <c r="G72" s="54">
        <v>3</v>
      </c>
      <c r="H72" s="54">
        <v>3</v>
      </c>
      <c r="I72" s="54">
        <v>3</v>
      </c>
      <c r="J72" s="54">
        <v>4</v>
      </c>
      <c r="K72" s="54">
        <v>4</v>
      </c>
      <c r="L72" s="54">
        <v>1</v>
      </c>
      <c r="M72" s="54">
        <v>1</v>
      </c>
    </row>
    <row r="73" spans="2:13" ht="15" customHeight="1" x14ac:dyDescent="0.3">
      <c r="B73" s="44" t="s">
        <v>22</v>
      </c>
      <c r="C73" s="44" t="s">
        <v>176</v>
      </c>
      <c r="D73" s="54">
        <v>2</v>
      </c>
      <c r="E73" s="54">
        <v>1</v>
      </c>
      <c r="F73" s="54">
        <v>1</v>
      </c>
      <c r="G73" s="54">
        <v>4</v>
      </c>
      <c r="H73" s="54">
        <v>4</v>
      </c>
      <c r="I73" s="54">
        <v>1</v>
      </c>
      <c r="J73" s="54">
        <v>2</v>
      </c>
      <c r="K73" s="54">
        <v>4</v>
      </c>
      <c r="L73" s="54">
        <v>1</v>
      </c>
      <c r="M73" s="54">
        <v>2</v>
      </c>
    </row>
    <row r="74" spans="2:13" ht="15" customHeight="1" x14ac:dyDescent="0.3">
      <c r="B74" s="44" t="s">
        <v>18</v>
      </c>
      <c r="C74" s="44" t="s">
        <v>169</v>
      </c>
      <c r="D74" s="54">
        <v>4</v>
      </c>
      <c r="E74" s="54">
        <v>4</v>
      </c>
      <c r="F74" s="54">
        <v>1</v>
      </c>
      <c r="G74" s="54">
        <v>3</v>
      </c>
      <c r="H74" s="54">
        <v>1</v>
      </c>
      <c r="I74" s="54">
        <v>1</v>
      </c>
      <c r="J74" s="54">
        <v>2</v>
      </c>
      <c r="K74" s="54">
        <v>1</v>
      </c>
      <c r="L74" s="54">
        <v>2</v>
      </c>
      <c r="M74" s="54">
        <v>3</v>
      </c>
    </row>
    <row r="75" spans="2:13" ht="15" customHeight="1" x14ac:dyDescent="0.3">
      <c r="B75" s="44" t="s">
        <v>16</v>
      </c>
      <c r="C75" s="44" t="s">
        <v>170</v>
      </c>
      <c r="D75" s="54">
        <v>1</v>
      </c>
      <c r="E75" s="54">
        <v>4</v>
      </c>
      <c r="F75" s="54">
        <v>1</v>
      </c>
      <c r="G75" s="54">
        <v>4</v>
      </c>
      <c r="H75" s="54">
        <v>3</v>
      </c>
      <c r="I75" s="54">
        <v>4</v>
      </c>
      <c r="J75" s="54">
        <v>4</v>
      </c>
      <c r="K75" s="54">
        <v>4</v>
      </c>
      <c r="L75" s="54">
        <v>4</v>
      </c>
      <c r="M75" s="54">
        <v>2</v>
      </c>
    </row>
    <row r="76" spans="2:13" ht="15" customHeight="1" x14ac:dyDescent="0.3">
      <c r="B76" s="44" t="s">
        <v>24</v>
      </c>
      <c r="C76" s="44" t="s">
        <v>167</v>
      </c>
      <c r="D76" s="54">
        <v>2</v>
      </c>
      <c r="E76" s="54">
        <v>4</v>
      </c>
      <c r="F76" s="54">
        <v>1</v>
      </c>
      <c r="G76" s="54">
        <v>3</v>
      </c>
      <c r="H76" s="54">
        <v>2</v>
      </c>
      <c r="I76" s="54">
        <v>3</v>
      </c>
      <c r="J76" s="54">
        <v>2</v>
      </c>
      <c r="K76" s="54">
        <v>1</v>
      </c>
      <c r="L76" s="54">
        <v>2</v>
      </c>
      <c r="M76" s="54">
        <v>1</v>
      </c>
    </row>
    <row r="77" spans="2:13" ht="15" customHeight="1" x14ac:dyDescent="0.3">
      <c r="B77" s="44" t="s">
        <v>7</v>
      </c>
      <c r="C77" s="44" t="s">
        <v>175</v>
      </c>
      <c r="D77" s="54">
        <v>1</v>
      </c>
      <c r="E77" s="54">
        <v>1</v>
      </c>
      <c r="F77" s="54">
        <v>3</v>
      </c>
      <c r="G77" s="54">
        <v>4</v>
      </c>
      <c r="H77" s="54">
        <v>4</v>
      </c>
      <c r="I77" s="54">
        <v>1</v>
      </c>
      <c r="J77" s="54">
        <v>2</v>
      </c>
      <c r="K77" s="54">
        <v>3</v>
      </c>
      <c r="L77" s="54">
        <v>1</v>
      </c>
      <c r="M77" s="54">
        <v>2</v>
      </c>
    </row>
    <row r="78" spans="2:13" ht="15" customHeight="1" x14ac:dyDescent="0.3">
      <c r="B78" s="44" t="s">
        <v>25</v>
      </c>
      <c r="C78" s="44" t="s">
        <v>174</v>
      </c>
      <c r="D78" s="54">
        <v>2</v>
      </c>
      <c r="E78" s="54">
        <v>3</v>
      </c>
      <c r="F78" s="54">
        <v>3</v>
      </c>
      <c r="G78" s="54">
        <v>4</v>
      </c>
      <c r="H78" s="54">
        <v>2</v>
      </c>
      <c r="I78" s="54">
        <v>1</v>
      </c>
      <c r="J78" s="54">
        <v>2</v>
      </c>
      <c r="K78" s="54">
        <v>2</v>
      </c>
      <c r="L78" s="54">
        <v>3</v>
      </c>
      <c r="M78" s="54">
        <v>3</v>
      </c>
    </row>
    <row r="79" spans="2:13" ht="15" customHeight="1" x14ac:dyDescent="0.3">
      <c r="B79" s="44" t="s">
        <v>7</v>
      </c>
      <c r="C79" s="44" t="s">
        <v>186</v>
      </c>
      <c r="D79" s="54">
        <v>3</v>
      </c>
      <c r="E79" s="54">
        <v>3</v>
      </c>
      <c r="F79" s="54">
        <v>1</v>
      </c>
      <c r="G79" s="54">
        <v>1</v>
      </c>
      <c r="H79" s="54">
        <v>1</v>
      </c>
      <c r="I79" s="54">
        <v>1</v>
      </c>
      <c r="J79" s="54">
        <v>4</v>
      </c>
      <c r="K79" s="54">
        <v>2</v>
      </c>
      <c r="L79" s="54">
        <v>4</v>
      </c>
      <c r="M79" s="54">
        <v>1</v>
      </c>
    </row>
    <row r="80" spans="2:13" ht="15" customHeight="1" x14ac:dyDescent="0.3">
      <c r="B80" s="44" t="s">
        <v>24</v>
      </c>
      <c r="C80" s="44" t="s">
        <v>173</v>
      </c>
      <c r="D80" s="54">
        <v>4</v>
      </c>
      <c r="E80" s="54">
        <v>1</v>
      </c>
      <c r="F80" s="54">
        <v>4</v>
      </c>
      <c r="G80" s="54">
        <v>4</v>
      </c>
      <c r="H80" s="54">
        <v>4</v>
      </c>
      <c r="I80" s="54">
        <v>4</v>
      </c>
      <c r="J80" s="54">
        <v>3</v>
      </c>
      <c r="K80" s="54">
        <v>4</v>
      </c>
      <c r="L80" s="54">
        <v>4</v>
      </c>
      <c r="M80" s="54">
        <v>2</v>
      </c>
    </row>
    <row r="81" spans="2:13" ht="15" customHeight="1" x14ac:dyDescent="0.3">
      <c r="B81" s="44" t="s">
        <v>7</v>
      </c>
      <c r="C81" s="44" t="s">
        <v>168</v>
      </c>
      <c r="D81" s="54">
        <v>1</v>
      </c>
      <c r="E81" s="54">
        <v>1</v>
      </c>
      <c r="F81" s="54">
        <v>1</v>
      </c>
      <c r="G81" s="54">
        <v>4</v>
      </c>
      <c r="H81" s="54">
        <v>1</v>
      </c>
      <c r="I81" s="54">
        <v>1</v>
      </c>
      <c r="J81" s="54">
        <v>3</v>
      </c>
      <c r="K81" s="54">
        <v>2</v>
      </c>
      <c r="L81" s="54">
        <v>4</v>
      </c>
      <c r="M81" s="54">
        <v>2</v>
      </c>
    </row>
    <row r="82" spans="2:13" ht="15" customHeight="1" x14ac:dyDescent="0.3">
      <c r="B82" s="44" t="s">
        <v>8</v>
      </c>
      <c r="C82" s="44" t="s">
        <v>175</v>
      </c>
      <c r="D82" s="54">
        <v>4</v>
      </c>
      <c r="E82" s="54">
        <v>2</v>
      </c>
      <c r="F82" s="54">
        <v>2</v>
      </c>
      <c r="G82" s="54">
        <v>2</v>
      </c>
      <c r="H82" s="54">
        <v>2</v>
      </c>
      <c r="I82" s="54">
        <v>2</v>
      </c>
      <c r="J82" s="54">
        <v>1</v>
      </c>
      <c r="K82" s="54">
        <v>3</v>
      </c>
      <c r="L82" s="54">
        <v>4</v>
      </c>
      <c r="M82" s="54">
        <v>4</v>
      </c>
    </row>
    <row r="83" spans="2:13" ht="15" customHeight="1" x14ac:dyDescent="0.3">
      <c r="B83" s="44" t="s">
        <v>19</v>
      </c>
      <c r="C83" s="44" t="s">
        <v>169</v>
      </c>
      <c r="D83" s="54">
        <v>2</v>
      </c>
      <c r="E83" s="54">
        <v>1</v>
      </c>
      <c r="F83" s="54">
        <v>2</v>
      </c>
      <c r="G83" s="54">
        <v>1</v>
      </c>
      <c r="H83" s="54">
        <v>2</v>
      </c>
      <c r="I83" s="54">
        <v>2</v>
      </c>
      <c r="J83" s="54">
        <v>3</v>
      </c>
      <c r="K83" s="54">
        <v>3</v>
      </c>
      <c r="L83" s="54">
        <v>1</v>
      </c>
      <c r="M83" s="54">
        <v>3</v>
      </c>
    </row>
    <row r="84" spans="2:13" ht="15" customHeight="1" x14ac:dyDescent="0.3">
      <c r="B84" s="44" t="s">
        <v>23</v>
      </c>
      <c r="C84" s="44" t="s">
        <v>176</v>
      </c>
      <c r="D84" s="54">
        <v>3</v>
      </c>
      <c r="E84" s="54">
        <v>4</v>
      </c>
      <c r="F84" s="54">
        <v>1</v>
      </c>
      <c r="G84" s="54">
        <v>2</v>
      </c>
      <c r="H84" s="54">
        <v>4</v>
      </c>
      <c r="I84" s="54">
        <v>2</v>
      </c>
      <c r="J84" s="54">
        <v>4</v>
      </c>
      <c r="K84" s="54">
        <v>1</v>
      </c>
      <c r="L84" s="54">
        <v>2</v>
      </c>
      <c r="M84" s="54">
        <v>2</v>
      </c>
    </row>
    <row r="85" spans="2:13" ht="15" customHeight="1" x14ac:dyDescent="0.3">
      <c r="B85" s="44" t="s">
        <v>8</v>
      </c>
      <c r="C85" s="44" t="s">
        <v>169</v>
      </c>
      <c r="D85" s="54">
        <v>3</v>
      </c>
      <c r="E85" s="54">
        <v>3</v>
      </c>
      <c r="F85" s="54">
        <v>4</v>
      </c>
      <c r="G85" s="54">
        <v>2</v>
      </c>
      <c r="H85" s="54">
        <v>2</v>
      </c>
      <c r="I85" s="54">
        <v>1</v>
      </c>
      <c r="J85" s="54">
        <v>3</v>
      </c>
      <c r="K85" s="54">
        <v>1</v>
      </c>
      <c r="L85" s="54">
        <v>1</v>
      </c>
      <c r="M85" s="54">
        <v>3</v>
      </c>
    </row>
    <row r="86" spans="2:13" ht="15" customHeight="1" x14ac:dyDescent="0.3">
      <c r="B86" s="44" t="s">
        <v>12</v>
      </c>
      <c r="C86" s="44" t="s">
        <v>187</v>
      </c>
      <c r="D86" s="54">
        <v>2</v>
      </c>
      <c r="E86" s="54">
        <v>1</v>
      </c>
      <c r="F86" s="54">
        <v>3</v>
      </c>
      <c r="G86" s="54">
        <v>4</v>
      </c>
      <c r="H86" s="54">
        <v>3</v>
      </c>
      <c r="I86" s="54">
        <v>1</v>
      </c>
      <c r="J86" s="54">
        <v>2</v>
      </c>
      <c r="K86" s="54">
        <v>3</v>
      </c>
      <c r="L86" s="54">
        <v>3</v>
      </c>
      <c r="M86" s="54">
        <v>4</v>
      </c>
    </row>
    <row r="87" spans="2:13" ht="15" customHeight="1" x14ac:dyDescent="0.3">
      <c r="B87" s="44" t="s">
        <v>15</v>
      </c>
      <c r="C87" s="44" t="s">
        <v>181</v>
      </c>
      <c r="D87" s="54">
        <v>1</v>
      </c>
      <c r="E87" s="54">
        <v>4</v>
      </c>
      <c r="F87" s="54">
        <v>3</v>
      </c>
      <c r="G87" s="54">
        <v>4</v>
      </c>
      <c r="H87" s="54">
        <v>3</v>
      </c>
      <c r="I87" s="54">
        <v>4</v>
      </c>
      <c r="J87" s="54">
        <v>2</v>
      </c>
      <c r="K87" s="54">
        <v>3</v>
      </c>
      <c r="L87" s="54">
        <v>3</v>
      </c>
      <c r="M87" s="54">
        <v>4</v>
      </c>
    </row>
    <row r="88" spans="2:13" ht="15" customHeight="1" x14ac:dyDescent="0.3">
      <c r="B88" s="44" t="s">
        <v>8</v>
      </c>
      <c r="C88" s="44" t="s">
        <v>174</v>
      </c>
      <c r="D88" s="54">
        <v>1</v>
      </c>
      <c r="E88" s="54">
        <v>4</v>
      </c>
      <c r="F88" s="54">
        <v>1</v>
      </c>
      <c r="G88" s="54">
        <v>4</v>
      </c>
      <c r="H88" s="54">
        <v>2</v>
      </c>
      <c r="I88" s="54">
        <v>3</v>
      </c>
      <c r="J88" s="54">
        <v>2</v>
      </c>
      <c r="K88" s="54">
        <v>2</v>
      </c>
      <c r="L88" s="54">
        <v>2</v>
      </c>
      <c r="M88" s="54">
        <v>2</v>
      </c>
    </row>
    <row r="89" spans="2:13" ht="15" customHeight="1" x14ac:dyDescent="0.3">
      <c r="B89" s="44" t="s">
        <v>11</v>
      </c>
      <c r="C89" s="44" t="s">
        <v>174</v>
      </c>
      <c r="D89" s="54">
        <v>1</v>
      </c>
      <c r="E89" s="54">
        <v>3</v>
      </c>
      <c r="F89" s="54">
        <v>2</v>
      </c>
      <c r="G89" s="54">
        <v>4</v>
      </c>
      <c r="H89" s="54">
        <v>3</v>
      </c>
      <c r="I89" s="54">
        <v>4</v>
      </c>
      <c r="J89" s="54">
        <v>3</v>
      </c>
      <c r="K89" s="54">
        <v>1</v>
      </c>
      <c r="L89" s="54">
        <v>1</v>
      </c>
      <c r="M89" s="54">
        <v>4</v>
      </c>
    </row>
    <row r="90" spans="2:13" ht="15" customHeight="1" x14ac:dyDescent="0.3">
      <c r="B90" s="44" t="s">
        <v>17</v>
      </c>
      <c r="C90" s="44" t="s">
        <v>169</v>
      </c>
      <c r="D90" s="54">
        <v>4</v>
      </c>
      <c r="E90" s="54">
        <v>3</v>
      </c>
      <c r="F90" s="54">
        <v>4</v>
      </c>
      <c r="G90" s="54">
        <v>1</v>
      </c>
      <c r="H90" s="54">
        <v>3</v>
      </c>
      <c r="I90" s="54">
        <v>1</v>
      </c>
      <c r="J90" s="54">
        <v>2</v>
      </c>
      <c r="K90" s="54">
        <v>4</v>
      </c>
      <c r="L90" s="54">
        <v>4</v>
      </c>
      <c r="M90" s="54">
        <v>3</v>
      </c>
    </row>
    <row r="91" spans="2:13" ht="15" customHeight="1" x14ac:dyDescent="0.3">
      <c r="B91" s="44" t="s">
        <v>14</v>
      </c>
      <c r="C91" s="44" t="s">
        <v>174</v>
      </c>
      <c r="D91" s="54">
        <v>1</v>
      </c>
      <c r="E91" s="54">
        <v>2</v>
      </c>
      <c r="F91" s="54">
        <v>1</v>
      </c>
      <c r="G91" s="54">
        <v>3</v>
      </c>
      <c r="H91" s="54">
        <v>4</v>
      </c>
      <c r="I91" s="54">
        <v>1</v>
      </c>
      <c r="J91" s="54">
        <v>3</v>
      </c>
      <c r="K91" s="54">
        <v>3</v>
      </c>
      <c r="L91" s="54">
        <v>1</v>
      </c>
      <c r="M91" s="54">
        <v>1</v>
      </c>
    </row>
    <row r="92" spans="2:13" ht="15" customHeight="1" x14ac:dyDescent="0.3">
      <c r="B92" s="44" t="s">
        <v>22</v>
      </c>
      <c r="C92" s="44" t="s">
        <v>184</v>
      </c>
      <c r="D92" s="54">
        <v>4</v>
      </c>
      <c r="E92" s="54">
        <v>3</v>
      </c>
      <c r="F92" s="54">
        <v>3</v>
      </c>
      <c r="G92" s="54">
        <v>4</v>
      </c>
      <c r="H92" s="54">
        <v>4</v>
      </c>
      <c r="I92" s="54">
        <v>3</v>
      </c>
      <c r="J92" s="54">
        <v>3</v>
      </c>
      <c r="K92" s="54">
        <v>4</v>
      </c>
      <c r="L92" s="54">
        <v>1</v>
      </c>
      <c r="M92" s="54">
        <v>2</v>
      </c>
    </row>
    <row r="93" spans="2:13" ht="15" customHeight="1" x14ac:dyDescent="0.3">
      <c r="B93" s="44" t="s">
        <v>8</v>
      </c>
      <c r="C93" s="44" t="s">
        <v>172</v>
      </c>
      <c r="D93" s="54">
        <v>1</v>
      </c>
      <c r="E93" s="54">
        <v>4</v>
      </c>
      <c r="F93" s="54">
        <v>3</v>
      </c>
      <c r="G93" s="54">
        <v>3</v>
      </c>
      <c r="H93" s="54">
        <v>2</v>
      </c>
      <c r="I93" s="54">
        <v>4</v>
      </c>
      <c r="J93" s="54">
        <v>4</v>
      </c>
      <c r="K93" s="54">
        <v>1</v>
      </c>
      <c r="L93" s="54">
        <v>3</v>
      </c>
      <c r="M93" s="54">
        <v>2</v>
      </c>
    </row>
    <row r="94" spans="2:13" ht="15" customHeight="1" x14ac:dyDescent="0.3">
      <c r="B94" s="44" t="s">
        <v>18</v>
      </c>
      <c r="C94" s="44" t="s">
        <v>166</v>
      </c>
      <c r="D94" s="54">
        <v>4</v>
      </c>
      <c r="E94" s="54">
        <v>2</v>
      </c>
      <c r="F94" s="54">
        <v>3</v>
      </c>
      <c r="G94" s="54">
        <v>4</v>
      </c>
      <c r="H94" s="54">
        <v>4</v>
      </c>
      <c r="I94" s="54">
        <v>1</v>
      </c>
      <c r="J94" s="54">
        <v>2</v>
      </c>
      <c r="K94" s="54">
        <v>2</v>
      </c>
      <c r="L94" s="54">
        <v>2</v>
      </c>
      <c r="M94" s="54">
        <v>1</v>
      </c>
    </row>
  </sheetData>
  <mergeCells count="3">
    <mergeCell ref="D2:F2"/>
    <mergeCell ref="G2:I2"/>
    <mergeCell ref="J2:M2"/>
  </mergeCells>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4783E1-5079-4924-8151-7D856BB97CB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Listy</vt:lpstr>
      </vt:variant>
      <vt:variant>
        <vt:i4>10</vt:i4>
      </vt:variant>
      <vt:variant>
        <vt:lpstr>Pojmenované oblasti</vt:lpstr>
      </vt:variant>
      <vt:variant>
        <vt:i4>5</vt:i4>
      </vt:variant>
    </vt:vector>
  </HeadingPairs>
  <TitlesOfParts>
    <vt:vector size="15" baseType="lpstr">
      <vt:lpstr>Info (konstrukce RČ)</vt:lpstr>
      <vt:lpstr>Konstanty</vt:lpstr>
      <vt:lpstr>info</vt:lpstr>
      <vt:lpstr>ANALÝZA (ukázka)</vt:lpstr>
      <vt:lpstr>Oddělení 1</vt:lpstr>
      <vt:lpstr>Oddělení 2</vt:lpstr>
      <vt:lpstr>Oddělení 3</vt:lpstr>
      <vt:lpstr>Kurzy</vt:lpstr>
      <vt:lpstr>Lektoři</vt:lpstr>
      <vt:lpstr>ŠKOLENÍ</vt:lpstr>
      <vt:lpstr>dílna</vt:lpstr>
      <vt:lpstr>ODDĚLENÍ</vt:lpstr>
      <vt:lpstr>ODDĚLENÍ_A</vt:lpstr>
      <vt:lpstr>údržba</vt:lpstr>
      <vt:lpstr>vedení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2022-09-28T09:00:42Z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94a1c8-9899-41e7-8f6e-8b1b3c79592a_Enabled">
    <vt:lpwstr>true</vt:lpwstr>
  </property>
  <property fmtid="{D5CDD505-2E9C-101B-9397-08002B2CF9AE}" pid="3" name="MSIP_Label_7294a1c8-9899-41e7-8f6e-8b1b3c79592a_SetDate">
    <vt:lpwstr>2022-04-16T11:54:57Z</vt:lpwstr>
  </property>
  <property fmtid="{D5CDD505-2E9C-101B-9397-08002B2CF9AE}" pid="4" name="MSIP_Label_7294a1c8-9899-41e7-8f6e-8b1b3c79592a_Method">
    <vt:lpwstr>Privileged</vt:lpwstr>
  </property>
  <property fmtid="{D5CDD505-2E9C-101B-9397-08002B2CF9AE}" pid="5" name="MSIP_Label_7294a1c8-9899-41e7-8f6e-8b1b3c79592a_Name">
    <vt:lpwstr>Internal sub2 (no marking)</vt:lpwstr>
  </property>
  <property fmtid="{D5CDD505-2E9C-101B-9397-08002B2CF9AE}" pid="6" name="MSIP_Label_7294a1c8-9899-41e7-8f6e-8b1b3c79592a_SiteId">
    <vt:lpwstr>eb70b763-b6d7-4486-8555-8831709a784e</vt:lpwstr>
  </property>
  <property fmtid="{D5CDD505-2E9C-101B-9397-08002B2CF9AE}" pid="7" name="MSIP_Label_7294a1c8-9899-41e7-8f6e-8b1b3c79592a_ActionId">
    <vt:lpwstr>3b5db1ee-ac20-4e5d-8767-452a007ee5d9</vt:lpwstr>
  </property>
  <property fmtid="{D5CDD505-2E9C-101B-9397-08002B2CF9AE}" pid="8" name="MSIP_Label_7294a1c8-9899-41e7-8f6e-8b1b3c79592a_ContentBits">
    <vt:lpwstr>0</vt:lpwstr>
  </property>
</Properties>
</file>